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<sst xmlns="http://schemas.openxmlformats.org/spreadsheetml/2006/main" count="466" uniqueCount="290">
  <si>
    <t>Halliburton political money, 2000 to June 2006</t>
  </si>
  <si>
    <t>Amount</t>
  </si>
  <si>
    <t>Recipient</t>
  </si>
  <si>
    <t>Date</t>
  </si>
  <si>
    <t>BOARD OF DIRECTORS</t>
  </si>
  <si>
    <t>Alan Bennett</t>
  </si>
  <si>
    <t>Aetna PAC</t>
  </si>
  <si>
    <t>Jack Reed (D-RI)</t>
  </si>
  <si>
    <t>Nancy Johnson (R-CT)</t>
  </si>
  <si>
    <t>America's Health Insurance Plans</t>
  </si>
  <si>
    <t>George Bush (R-TX)</t>
  </si>
  <si>
    <t>Joe Lieberman (D-CT)</t>
  </si>
  <si>
    <t>Chris Dodd (D-CT)</t>
  </si>
  <si>
    <t xml:space="preserve"> Nancy Johnson (R-CT)</t>
  </si>
  <si>
    <t>Ron Wyden (D-OR)</t>
  </si>
  <si>
    <t>Democratic Senatorial Campaign Committee</t>
  </si>
  <si>
    <t xml:space="preserve"> </t>
  </si>
  <si>
    <t>Hillary Clinton (D-NY)</t>
  </si>
  <si>
    <t>BENNETT TOTAL</t>
  </si>
  <si>
    <t>James Boyd</t>
  </si>
  <si>
    <t>Republican National Committee</t>
  </si>
  <si>
    <t>Rick Lazio (R-NY)</t>
  </si>
  <si>
    <t>George W. Bush (R-TX)*</t>
  </si>
  <si>
    <t>George W. Bush (R-TX)</t>
  </si>
  <si>
    <t>Ernie Fletcher (R-KY)</t>
  </si>
  <si>
    <t>Van Hilleary (R-KY)</t>
  </si>
  <si>
    <t>Mitch McConnell (R-KY)</t>
  </si>
  <si>
    <t>Ken Lucas (R-KY)</t>
  </si>
  <si>
    <t>James Talent (R-MO)</t>
  </si>
  <si>
    <t>WELPAC</t>
  </si>
  <si>
    <t>Mitch McConnell</t>
  </si>
  <si>
    <t>BOYD TOTAL</t>
  </si>
  <si>
    <t>Robert Crandall</t>
  </si>
  <si>
    <t>Bob Kerrey (D-NE)</t>
  </si>
  <si>
    <t>George Bush (R-TX)*</t>
  </si>
  <si>
    <t>John L. Mica (R-FL)</t>
  </si>
  <si>
    <t>John Kerry (D-MA)</t>
  </si>
  <si>
    <t xml:space="preserve">  </t>
  </si>
  <si>
    <t>Martin Frost (D-TX)</t>
  </si>
  <si>
    <t>Howard Dean (D-VT)</t>
  </si>
  <si>
    <t>Howard Dean (D-VT)*</t>
  </si>
  <si>
    <t>Democracy for America*</t>
  </si>
  <si>
    <t>CRANDALL TOTAL</t>
  </si>
  <si>
    <t>Kenneth Derr</t>
  </si>
  <si>
    <r>
      <t xml:space="preserve"> </t>
    </r>
    <r>
      <rPr>
        <sz val="10"/>
        <rFont val="Arial"/>
        <family val="2"/>
      </rPr>
      <t>Rudolph Giuliani (R-NY)</t>
    </r>
  </si>
  <si>
    <r>
      <t xml:space="preserve"> </t>
    </r>
    <r>
      <rPr>
        <sz val="10"/>
        <rFont val="Arial"/>
        <family val="2"/>
      </rPr>
      <t>James E. Rogan (R-CA)</t>
    </r>
  </si>
  <si>
    <t>Chevron PAC</t>
  </si>
  <si>
    <t>National Republican Congressional Committee</t>
  </si>
  <si>
    <t>David Dreier (R-CA)</t>
  </si>
  <si>
    <t>Republican National Committee*</t>
  </si>
  <si>
    <t xml:space="preserve"> National Republican Senatorial Committee</t>
  </si>
  <si>
    <t>John Thune (R-SD)</t>
  </si>
  <si>
    <t>Peter Coors (R-CO)</t>
  </si>
  <si>
    <t>Bill Jones (R-CA)</t>
  </si>
  <si>
    <t>Bill Jones (R-CA)*</t>
  </si>
  <si>
    <t xml:space="preserve">David Dreier (R-CA) </t>
  </si>
  <si>
    <t>David Dreier (R-CA)*</t>
  </si>
  <si>
    <t>DERR TOTAL</t>
  </si>
  <si>
    <t>Malcom Gillis</t>
  </si>
  <si>
    <t xml:space="preserve"> Bill Bradley (D-NJ)</t>
  </si>
  <si>
    <t xml:space="preserve"> Republican National Committee </t>
  </si>
  <si>
    <r>
      <t xml:space="preserve"> </t>
    </r>
    <r>
      <rPr>
        <sz val="10"/>
        <rFont val="Arial"/>
        <family val="2"/>
      </rPr>
      <t>John Culberson (R-TX)</t>
    </r>
  </si>
  <si>
    <t xml:space="preserve"> Kay Bailey Hutchison (R-TX) </t>
  </si>
  <si>
    <t xml:space="preserve"> Service Corporation International PAC </t>
  </si>
  <si>
    <t xml:space="preserve"> National Republican Congressional Committee </t>
  </si>
  <si>
    <r>
      <t xml:space="preserve"> </t>
    </r>
    <r>
      <rPr>
        <sz val="10"/>
        <rFont val="Arial"/>
        <family val="2"/>
      </rPr>
      <t xml:space="preserve">John Culberson (R-TX) </t>
    </r>
  </si>
  <si>
    <t>GILLIS TOTAL</t>
  </si>
  <si>
    <t>William Howell</t>
  </si>
  <si>
    <t>HOWELL TOTAL</t>
  </si>
  <si>
    <t>Ray Hunt</t>
  </si>
  <si>
    <t>Hunt Oil</t>
  </si>
  <si>
    <r>
      <t xml:space="preserve"> </t>
    </r>
    <r>
      <rPr>
        <sz val="10"/>
        <rFont val="Arial"/>
        <family val="2"/>
      </rPr>
      <t>Republican National Committee/Repub Nat'l State Elections Committee</t>
    </r>
  </si>
  <si>
    <t>Pete Sessions (R-TX)</t>
  </si>
  <si>
    <t>Hispanic Unity USA</t>
  </si>
  <si>
    <t>George Allen (R-VA)</t>
  </si>
  <si>
    <t>Spencer Abraham (R-MI)</t>
  </si>
  <si>
    <r>
      <t xml:space="preserve"> </t>
    </r>
    <r>
      <rPr>
        <sz val="10"/>
        <rFont val="Arial"/>
        <family val="2"/>
      </rPr>
      <t>Bill Frist (R-TN)</t>
    </r>
  </si>
  <si>
    <r>
      <t xml:space="preserve"> </t>
    </r>
    <r>
      <rPr>
        <sz val="10"/>
        <rFont val="Arial"/>
        <family val="2"/>
      </rPr>
      <t>John Ashcroft (R-MO)</t>
    </r>
  </si>
  <si>
    <t xml:space="preserve"> Republican National Committee</t>
  </si>
  <si>
    <t xml:space="preserve"> Majority Leader's Fund</t>
  </si>
  <si>
    <t>Republican National Committee/Repub Nat'l State Elections Committee</t>
  </si>
  <si>
    <t>Republican Party of Iowa</t>
  </si>
  <si>
    <t>Republican Party of California</t>
  </si>
  <si>
    <t>Republican Campaign Committee of New York</t>
  </si>
  <si>
    <t>Kay Granger (R-TX)</t>
  </si>
  <si>
    <t xml:space="preserve"> Sam Johnson (R-TX)</t>
  </si>
  <si>
    <t xml:space="preserve"> Republican Party of Dallas County</t>
  </si>
  <si>
    <t>Joe Barton (R-TX)</t>
  </si>
  <si>
    <t>Spencer Bachus (R-AL)</t>
  </si>
  <si>
    <r>
      <t xml:space="preserve"> </t>
    </r>
    <r>
      <rPr>
        <sz val="10"/>
        <rFont val="Arial"/>
        <family val="2"/>
      </rPr>
      <t>Ruben Hinojosa (D-TX)</t>
    </r>
  </si>
  <si>
    <r>
      <t xml:space="preserve"> </t>
    </r>
    <r>
      <rPr>
        <sz val="10"/>
        <rFont val="Arial"/>
        <family val="2"/>
      </rPr>
      <t xml:space="preserve">Ruben Hinojosa (D-TX) </t>
    </r>
  </si>
  <si>
    <t xml:space="preserve"> George W. Bush (R-TX)</t>
  </si>
  <si>
    <r>
      <t xml:space="preserve"> </t>
    </r>
    <r>
      <rPr>
        <sz val="10"/>
        <rFont val="Arial"/>
        <family val="2"/>
      </rPr>
      <t>Rick Santorum (R-PA)</t>
    </r>
  </si>
  <si>
    <t xml:space="preserve"> Republican Party of Florida Federal Campaign Acct.</t>
  </si>
  <si>
    <t xml:space="preserve"> Republican Federal Committee of Pennsylvania</t>
  </si>
  <si>
    <t>Republican Party of Illinois</t>
  </si>
  <si>
    <t>Republican Party of Ohio</t>
  </si>
  <si>
    <t>Republican State Committee of Michigan</t>
  </si>
  <si>
    <t>New Jersey Republican State Committee</t>
  </si>
  <si>
    <t>Republican Party of Virginia</t>
  </si>
  <si>
    <t>Republican State Committee of Massachusetts</t>
  </si>
  <si>
    <t>Republican Party of Washington</t>
  </si>
  <si>
    <t>Arizona Republican Party</t>
  </si>
  <si>
    <t>Republican Party of Kentucky</t>
  </si>
  <si>
    <t>Spencer Abraham (R-MI)*</t>
  </si>
  <si>
    <t xml:space="preserve"> George Bush (R-TX)*</t>
  </si>
  <si>
    <t>Hunt Oil*</t>
  </si>
  <si>
    <t>Republican Party of California*</t>
  </si>
  <si>
    <t>Republican Campaign Committee of New York*</t>
  </si>
  <si>
    <t>Ruben Hinojosa (D-TX)*</t>
  </si>
  <si>
    <r>
      <t xml:space="preserve"> </t>
    </r>
    <r>
      <rPr>
        <sz val="10"/>
        <rFont val="Arial"/>
        <family val="2"/>
      </rPr>
      <t>Ruben Hinojosa (D-TX)*</t>
    </r>
  </si>
  <si>
    <t>Sam Johnson (R-TX)*</t>
  </si>
  <si>
    <t>Republican Party of Florida Federal Campaign Accnt.*</t>
  </si>
  <si>
    <t>Republican Federal Committee of Pennsylvania*</t>
  </si>
  <si>
    <t>Republican Party of Illinois*</t>
  </si>
  <si>
    <t>Republican Party of Ohio*</t>
  </si>
  <si>
    <t>Republican State Committee of Michigan*</t>
  </si>
  <si>
    <t>New Jersey Republican State Committee*</t>
  </si>
  <si>
    <t>Republican Party of Virginia*</t>
  </si>
  <si>
    <t>Republican State Committee of Massachusetts*</t>
  </si>
  <si>
    <t>Republican Party of Washington*</t>
  </si>
  <si>
    <t>Arizona Republican Party*</t>
  </si>
  <si>
    <t>Republican Party of Kentucky*</t>
  </si>
  <si>
    <t>Republican Party of Iowa*</t>
  </si>
  <si>
    <t>Bob Smith (R-NH)</t>
  </si>
  <si>
    <t>Elizabeth Dole (R-NC)</t>
  </si>
  <si>
    <t>Larry Craig (R-ID)</t>
  </si>
  <si>
    <t>Scott Robert Armey (R-TX)</t>
  </si>
  <si>
    <t xml:space="preserve"> Bob Smith (R-NH)</t>
  </si>
  <si>
    <t>Suzanne Terrell (R-LA)</t>
  </si>
  <si>
    <t>Phil Gramm (R-TX)</t>
  </si>
  <si>
    <t>John Cornyn (R-TX)</t>
  </si>
  <si>
    <r>
      <t xml:space="preserve"> </t>
    </r>
    <r>
      <rPr>
        <sz val="10"/>
        <rFont val="Arial"/>
        <family val="2"/>
      </rPr>
      <t>John Cornyn (R-TX)</t>
    </r>
  </si>
  <si>
    <t xml:space="preserve"> Lamar Alexander (R-TN)</t>
  </si>
  <si>
    <t xml:space="preserve"> Tim Hutchinson (R-AR)</t>
  </si>
  <si>
    <r>
      <t xml:space="preserve"> </t>
    </r>
    <r>
      <rPr>
        <sz val="10"/>
        <rFont val="Arial"/>
        <family val="2"/>
      </rPr>
      <t>John Thune (R-SD)</t>
    </r>
  </si>
  <si>
    <t>James Inhofe (R-OK)</t>
  </si>
  <si>
    <t>Don Young (R-AK)</t>
  </si>
  <si>
    <t>Jeff Sessions (R-TX)</t>
  </si>
  <si>
    <t>Bradley Linus Barton (R-TX)</t>
  </si>
  <si>
    <t>Sam Johnson (R-TX)</t>
  </si>
  <si>
    <t>Jeb Hensarling (R-TX)</t>
  </si>
  <si>
    <t>Bob Smith (R-NH)*</t>
  </si>
  <si>
    <t>John Cornyn (R-TX)*</t>
  </si>
  <si>
    <t>Lamar Alexander (R-TN)*</t>
  </si>
  <si>
    <t>Jeb Hensarling (R-TX)*</t>
  </si>
  <si>
    <t>Phil Gramm (R-TX)*</t>
  </si>
  <si>
    <t>Mel Martinez (R-FL)</t>
  </si>
  <si>
    <t>David Vitter (R-LA)</t>
  </si>
  <si>
    <t>Richard Burr (R-NC)</t>
  </si>
  <si>
    <t>Randy Neugebauer (R-TX)</t>
  </si>
  <si>
    <t>Anne M. Northup (R-KY)</t>
  </si>
  <si>
    <t>Greg Walcher (R-CO)</t>
  </si>
  <si>
    <t>Jon Porter (R-NV)</t>
  </si>
  <si>
    <t>Bob Beauprez (R-CO)</t>
  </si>
  <si>
    <t>Dave Reichert (R-WA)</t>
  </si>
  <si>
    <t>Heather Wilson (R-NM)</t>
  </si>
  <si>
    <t>Rob Simmons (R-CT)</t>
  </si>
  <si>
    <t>Congressional Majority Committee</t>
  </si>
  <si>
    <t>Cathy McMorris (R-WA)</t>
  </si>
  <si>
    <t>Republican Party of Florida</t>
  </si>
  <si>
    <r>
      <t xml:space="preserve"> </t>
    </r>
    <r>
      <rPr>
        <sz val="10"/>
        <rFont val="Arial"/>
        <family val="2"/>
      </rPr>
      <t>George R. Nethercutt (R-WA)</t>
    </r>
  </si>
  <si>
    <t>Charles W. Boustany Jr. (R-LA)</t>
  </si>
  <si>
    <t>Mike Rogers (R)</t>
  </si>
  <si>
    <t>Sam Johnson (R_TX)</t>
  </si>
  <si>
    <t>Billy Tauzin (R-LA)</t>
  </si>
  <si>
    <t>Max Burns (R-GA)</t>
  </si>
  <si>
    <t>Geoff Davis (R-KY)</t>
  </si>
  <si>
    <t>Charles Wieder Dent (R-PA)</t>
  </si>
  <si>
    <t>Rick Renzi (R-AZ)</t>
  </si>
  <si>
    <t>Congressional Victory Cmte WA-05</t>
  </si>
  <si>
    <t>John Thune (R-SD)*</t>
  </si>
  <si>
    <t>Pete Sessions (R-TX)*</t>
  </si>
  <si>
    <t>Republican Party of Florida*</t>
  </si>
  <si>
    <t>Richard Burr (R-NC)*</t>
  </si>
  <si>
    <t>David Vitter (R-LA)*</t>
  </si>
  <si>
    <t>George R. Nethercutt Jr. (R-WA)*</t>
  </si>
  <si>
    <t>Mel Martinez (R-FL)*</t>
  </si>
  <si>
    <t>Dave Reichert (R-WA)*</t>
  </si>
  <si>
    <t>Bob Beauprez (R-CO)*</t>
  </si>
  <si>
    <t>Heather Wilson (R-NM)*</t>
  </si>
  <si>
    <t>Randy Neugebauer (R-TX)*</t>
  </si>
  <si>
    <t>Rob Simmons (R-CT)*</t>
  </si>
  <si>
    <t>Greg Walcher (R-CO)*</t>
  </si>
  <si>
    <t>Charles W. Boustany Jr. (R-LA)*</t>
  </si>
  <si>
    <t>Anne M. Northup (R-KY)*</t>
  </si>
  <si>
    <t>Cathy McMorris (R-WA)*</t>
  </si>
  <si>
    <t>Max Burns (R-GA)*</t>
  </si>
  <si>
    <t>Geoff Davis (R-KY)*</t>
  </si>
  <si>
    <t>Charles Wieder Dent (R-PA)*</t>
  </si>
  <si>
    <t>Rick Renzi (R-AZ)*</t>
  </si>
  <si>
    <t>Billy Tauzin (R-LA)*</t>
  </si>
  <si>
    <t>Congressional Victory Cmte WA-05*</t>
  </si>
  <si>
    <t>George W. Bush(R-TX)*</t>
  </si>
  <si>
    <t>Joe Barton (R-TX)*</t>
  </si>
  <si>
    <t xml:space="preserve"> James Talent (R-MO)</t>
  </si>
  <si>
    <t>John Culberson (R-TX)</t>
  </si>
  <si>
    <t>Republican National Senatorial Committee</t>
  </si>
  <si>
    <t>Kay Bailey Hutchison (R-TX)</t>
  </si>
  <si>
    <t>John Cornyn(R-TX)</t>
  </si>
  <si>
    <t>Republican National Congressional Committee*</t>
  </si>
  <si>
    <t>Kay Bailey Hutchison (R-TX)*</t>
  </si>
  <si>
    <t>HUNT TOTAL</t>
  </si>
  <si>
    <t>David Lesar</t>
  </si>
  <si>
    <r>
      <t xml:space="preserve"> </t>
    </r>
    <r>
      <rPr>
        <sz val="10"/>
        <rFont val="Arial"/>
        <family val="2"/>
      </rPr>
      <t xml:space="preserve">Halliburton PAC </t>
    </r>
  </si>
  <si>
    <t xml:space="preserve">Halliburton PAC </t>
  </si>
  <si>
    <r>
      <t xml:space="preserve"> </t>
    </r>
    <r>
      <rPr>
        <sz val="10"/>
        <rFont val="Arial"/>
        <family val="2"/>
      </rPr>
      <t>Halliburton PAC</t>
    </r>
  </si>
  <si>
    <t>LESAR TOTAL</t>
  </si>
  <si>
    <t>J. Landis Martin</t>
  </si>
  <si>
    <t>John Ashcroft (R-MO)</t>
  </si>
  <si>
    <t>Donald B. Stenberg (R-NE)</t>
  </si>
  <si>
    <t>Diana DeGette (D-CO)</t>
  </si>
  <si>
    <t>Mike DeWine (R-OH)</t>
  </si>
  <si>
    <t>J.C. Watts Jr. (R-OK)</t>
  </si>
  <si>
    <t>Scott McInnis (R-CO)</t>
  </si>
  <si>
    <t>Scott McInnis (R-CO)*</t>
  </si>
  <si>
    <t>Donald B. Stenberg (R-NE)*</t>
  </si>
  <si>
    <t>Chet Edwards (D-TX)*</t>
  </si>
  <si>
    <t>Elizabeth Dole (R-NC)*</t>
  </si>
  <si>
    <t>Marilyn Musgrave (R-CO)</t>
  </si>
  <si>
    <t>J.C. Watts (R-OK)</t>
  </si>
  <si>
    <t>J.C. Watts (R-OK)*</t>
  </si>
  <si>
    <t>Colorado Republican Campaign Committee*</t>
  </si>
  <si>
    <t>Mike Coffman (R-CO)*</t>
  </si>
  <si>
    <t>Diana DeGette (D-CO)*</t>
  </si>
  <si>
    <t>Wayne Allard (R-CO)*</t>
  </si>
  <si>
    <t>Titanium Metals Corp. PAC</t>
  </si>
  <si>
    <t xml:space="preserve"> n/a</t>
  </si>
  <si>
    <t>Contran Corp. 3/19/03</t>
  </si>
  <si>
    <t>Ben Nighthorse Campbell (R-CO)</t>
  </si>
  <si>
    <r>
      <t xml:space="preserve"> </t>
    </r>
    <r>
      <rPr>
        <sz val="10"/>
        <rFont val="Arial"/>
        <family val="2"/>
      </rPr>
      <t>Bob Beauprez (R-CO)</t>
    </r>
  </si>
  <si>
    <t>Chuck Grassley (R-IA)</t>
  </si>
  <si>
    <t>Robert F. Bennett (R-UT)</t>
  </si>
  <si>
    <t>Jack Ryan (R-IL)</t>
  </si>
  <si>
    <t>Richard Shelby (R-AL)</t>
  </si>
  <si>
    <t>Peter Coors (R-CO)*</t>
  </si>
  <si>
    <t>Chuck Grassley (R-IA)*</t>
  </si>
  <si>
    <t xml:space="preserve"> 6/15/04   </t>
  </si>
  <si>
    <t>Heartland Values PAC</t>
  </si>
  <si>
    <t>Changing Tide Committee</t>
  </si>
  <si>
    <t>Conrad Burns (R-MT)</t>
  </si>
  <si>
    <t>Rick O'Donnell (R-CO)</t>
  </si>
  <si>
    <t>John Ensign (R-NV)</t>
  </si>
  <si>
    <t>Marylin Musgrave (R-CO)*</t>
  </si>
  <si>
    <t>Rick O'Donnell (R-CO)*</t>
  </si>
  <si>
    <t xml:space="preserve"> Rick O'Donnell (R-CO)*</t>
  </si>
  <si>
    <t>MARTIN TOTAL</t>
  </si>
  <si>
    <t>Jay Precourt</t>
  </si>
  <si>
    <t>Timken Co. PAC</t>
  </si>
  <si>
    <t>Wayne Allard (R-CO)</t>
  </si>
  <si>
    <t>Colorado Republican Campaign Committee</t>
  </si>
  <si>
    <t>National Republican Senatorial Committee</t>
  </si>
  <si>
    <t xml:space="preserve"> National Republican Congressional Committee</t>
  </si>
  <si>
    <t>Wyoming Refining PAC</t>
  </si>
  <si>
    <t>Michael D. Laba (R-NY)</t>
  </si>
  <si>
    <r>
      <t xml:space="preserve"> </t>
    </r>
    <r>
      <rPr>
        <sz val="10"/>
        <rFont val="Arial"/>
        <family val="2"/>
      </rPr>
      <t>Timken Co. PAC</t>
    </r>
  </si>
  <si>
    <t>PRECOURT TOTAL</t>
  </si>
  <si>
    <t>Debra Reed</t>
  </si>
  <si>
    <t>REED TOTAL</t>
  </si>
  <si>
    <t>BOARD OF DIRECTORS GRAND TOTAL</t>
  </si>
  <si>
    <t>POLITICAL ACTION COMMITTEES (PACs)</t>
  </si>
  <si>
    <t>Halliburton PAC</t>
  </si>
  <si>
    <t>Year 2000</t>
  </si>
  <si>
    <t>Year 2002</t>
  </si>
  <si>
    <t>Year 2004</t>
  </si>
  <si>
    <t>Year 2006**</t>
  </si>
  <si>
    <t>Kellogg Brown &amp; Root PAC</t>
  </si>
  <si>
    <t>Year 2006</t>
  </si>
  <si>
    <t>PAC GRAND TOTAL</t>
  </si>
  <si>
    <t>LOBBYING</t>
  </si>
  <si>
    <t>IN-HOUSE LOBBYISTS</t>
  </si>
  <si>
    <t>Year 2001</t>
  </si>
  <si>
    <t>Year 2003</t>
  </si>
  <si>
    <t>Year 2005</t>
  </si>
  <si>
    <t>n/a</t>
  </si>
  <si>
    <t>HIRED LOBBYISTS</t>
  </si>
  <si>
    <t>Baker-Botts Lobbying</t>
  </si>
  <si>
    <t>Vinson &amp; Elkins</t>
  </si>
  <si>
    <t>Michael F. Barrett Jr.</t>
  </si>
  <si>
    <t>Covington &amp; Burling</t>
  </si>
  <si>
    <t>LOBBYING GRAND TOTAL (In-house and hired)</t>
  </si>
  <si>
    <t>GRAND TOTAL: BOARD,PACs,LOBBYING</t>
  </si>
  <si>
    <t>* Spouse contribution</t>
  </si>
  <si>
    <t>** Thru June 2006</t>
  </si>
  <si>
    <t>Note: Lobbying numbers do not include the year 2006</t>
  </si>
  <si>
    <t>Sources:</t>
  </si>
  <si>
    <t>OpenSecrets.org</t>
  </si>
  <si>
    <t>Center for Responsive Politics</t>
  </si>
  <si>
    <t>U.S. Senate, Office of Public Records</t>
  </si>
  <si>
    <t>http://sopr.senate.gov/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</si>
</sst>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2">
    <font>
      <sz val="10"/>
      <name val="Arial"/>
      <family val="2"/>
    </font>
    <font>
      <sz val="10"/>
      <name val="Lucida Sans Unico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7"/>
  <sheetViews>
    <sheetView tabSelected="1" workbookViewId="0" topLeftCell="A505">
      <selection activeCell="A521" sqref="A521"/>
    </sheetView>
  </sheetViews>
  <sheetFormatPr defaultColWidth="12.57421875" defaultRowHeight="12.75"/>
  <cols>
    <col min="1" max="1" width="44.421875" style="0" customWidth="1"/>
    <col min="2" max="2" width="8.57421875" style="0" customWidth="1"/>
    <col min="3" max="3" width="60.8515625" style="0" customWidth="1"/>
    <col min="4" max="4" width="8.7109375" style="0" customWidth="1"/>
    <col min="5" max="19" width="11.7109375" style="0" customWidth="1"/>
    <col min="20" max="20" width="2.7109375" style="0" customWidth="1"/>
    <col min="21" max="16384" width="11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4" ht="12.75">
      <c r="A4" t="s">
        <v>4</v>
      </c>
    </row>
    <row r="8" spans="1:4" ht="12.75">
      <c r="A8" t="s">
        <v>5</v>
      </c>
      <c r="B8">
        <v>600</v>
      </c>
      <c r="C8" t="s">
        <v>6</v>
      </c>
      <c r="D8" s="1">
        <v>37064</v>
      </c>
    </row>
    <row r="9" spans="2:4" ht="12.75">
      <c r="B9">
        <v>500</v>
      </c>
      <c r="C9" t="s">
        <v>7</v>
      </c>
      <c r="D9" s="1">
        <v>37321</v>
      </c>
    </row>
    <row r="10" spans="2:4" ht="12.75">
      <c r="B10">
        <v>500</v>
      </c>
      <c r="C10" t="s">
        <v>8</v>
      </c>
      <c r="D10" s="1">
        <v>37305</v>
      </c>
    </row>
    <row r="11" spans="2:4" ht="12.75">
      <c r="B11">
        <v>8320</v>
      </c>
      <c r="C11" t="s">
        <v>6</v>
      </c>
      <c r="D11" s="1">
        <v>37708</v>
      </c>
    </row>
    <row r="12" spans="2:4" ht="12.75">
      <c r="B12">
        <v>1000</v>
      </c>
      <c r="C12" t="s">
        <v>9</v>
      </c>
      <c r="D12" s="1">
        <v>38308</v>
      </c>
    </row>
    <row r="13" spans="2:4" ht="12.75">
      <c r="B13">
        <v>1000</v>
      </c>
      <c r="C13" t="s">
        <v>10</v>
      </c>
      <c r="D13" s="1">
        <v>37888</v>
      </c>
    </row>
    <row r="14" spans="2:4" ht="12.75">
      <c r="B14">
        <v>1000</v>
      </c>
      <c r="C14" t="s">
        <v>11</v>
      </c>
      <c r="D14" s="1">
        <v>37959</v>
      </c>
    </row>
    <row r="15" spans="2:4" ht="12.75">
      <c r="B15">
        <v>1000</v>
      </c>
      <c r="C15" t="s">
        <v>12</v>
      </c>
      <c r="D15" s="1">
        <v>38287</v>
      </c>
    </row>
    <row r="16" spans="2:4" ht="12.75">
      <c r="B16">
        <v>500</v>
      </c>
      <c r="C16" t="s">
        <v>13</v>
      </c>
      <c r="D16" s="1">
        <v>38023</v>
      </c>
    </row>
    <row r="17" spans="2:4" ht="12.75">
      <c r="B17">
        <v>500</v>
      </c>
      <c r="C17" t="s">
        <v>8</v>
      </c>
      <c r="D17" s="1">
        <v>38121</v>
      </c>
    </row>
    <row r="18" spans="2:4" ht="12.75">
      <c r="B18">
        <v>500</v>
      </c>
      <c r="C18" t="s">
        <v>14</v>
      </c>
      <c r="D18" s="1">
        <v>37866</v>
      </c>
    </row>
    <row r="19" spans="2:20" ht="12.75">
      <c r="B19">
        <v>2500</v>
      </c>
      <c r="C19" t="s">
        <v>15</v>
      </c>
      <c r="D19" s="1">
        <v>38686</v>
      </c>
      <c r="T19" t="s">
        <v>16</v>
      </c>
    </row>
    <row r="20" spans="2:4" ht="12.75">
      <c r="B20">
        <v>2000</v>
      </c>
      <c r="C20" t="s">
        <v>11</v>
      </c>
      <c r="D20" s="1">
        <v>38474</v>
      </c>
    </row>
    <row r="21" spans="2:20" ht="12.75">
      <c r="B21">
        <v>2000</v>
      </c>
      <c r="C21" t="s">
        <v>17</v>
      </c>
      <c r="D21" s="1">
        <v>38371</v>
      </c>
      <c r="T21" t="s">
        <v>16</v>
      </c>
    </row>
    <row r="22" spans="2:4" ht="12.75">
      <c r="B22">
        <v>1000</v>
      </c>
      <c r="C22" t="s">
        <v>8</v>
      </c>
      <c r="D22" s="1">
        <v>38771</v>
      </c>
    </row>
    <row r="23" spans="2:4" ht="12.75">
      <c r="B23">
        <v>7488</v>
      </c>
      <c r="C23" t="s">
        <v>6</v>
      </c>
      <c r="D23" s="1">
        <v>38380</v>
      </c>
    </row>
    <row r="25" spans="1:2" ht="12.75">
      <c r="A25" t="s">
        <v>18</v>
      </c>
      <c r="B25" s="2">
        <f>SUM(B8:B23)</f>
        <v>30408</v>
      </c>
    </row>
    <row r="30" spans="1:4" ht="12.75">
      <c r="A30" t="s">
        <v>19</v>
      </c>
      <c r="B30">
        <v>1000</v>
      </c>
      <c r="C30" t="s">
        <v>20</v>
      </c>
      <c r="D30" s="1">
        <v>36818</v>
      </c>
    </row>
    <row r="31" spans="2:4" ht="12.75">
      <c r="B31">
        <v>500</v>
      </c>
      <c r="C31" t="s">
        <v>21</v>
      </c>
      <c r="D31" s="1">
        <v>36799</v>
      </c>
    </row>
    <row r="32" spans="2:4" ht="12.75">
      <c r="B32">
        <v>500</v>
      </c>
      <c r="C32" t="s">
        <v>22</v>
      </c>
      <c r="D32" s="1">
        <v>36312</v>
      </c>
    </row>
    <row r="33" spans="2:4" ht="12.75">
      <c r="B33">
        <v>500</v>
      </c>
      <c r="C33" t="s">
        <v>23</v>
      </c>
      <c r="D33" s="1">
        <v>36312</v>
      </c>
    </row>
    <row r="34" spans="2:4" ht="12.75">
      <c r="B34">
        <v>800</v>
      </c>
      <c r="C34" t="s">
        <v>24</v>
      </c>
      <c r="D34" s="1">
        <v>36595</v>
      </c>
    </row>
    <row r="35" spans="2:4" ht="12.75">
      <c r="B35">
        <v>500</v>
      </c>
      <c r="C35" t="s">
        <v>25</v>
      </c>
      <c r="D35" s="1">
        <v>36796</v>
      </c>
    </row>
    <row r="36" spans="2:4" ht="12.75">
      <c r="B36">
        <v>250</v>
      </c>
      <c r="C36" t="s">
        <v>25</v>
      </c>
      <c r="D36" s="1">
        <v>36689</v>
      </c>
    </row>
    <row r="37" spans="2:20" ht="12.75">
      <c r="B37">
        <v>200</v>
      </c>
      <c r="C37" t="s">
        <v>24</v>
      </c>
      <c r="D37" s="1">
        <v>36588</v>
      </c>
      <c r="T37" t="s">
        <v>16</v>
      </c>
    </row>
    <row r="38" spans="2:4" ht="12.75">
      <c r="B38">
        <v>1000</v>
      </c>
      <c r="C38" t="s">
        <v>26</v>
      </c>
      <c r="D38" s="1">
        <v>36294</v>
      </c>
    </row>
    <row r="39" spans="2:4" ht="12.75">
      <c r="B39">
        <v>250</v>
      </c>
      <c r="C39" t="s">
        <v>26</v>
      </c>
      <c r="D39" s="1">
        <v>36399</v>
      </c>
    </row>
    <row r="40" spans="2:4" ht="12.75">
      <c r="B40">
        <v>250</v>
      </c>
      <c r="C40" t="s">
        <v>27</v>
      </c>
      <c r="D40" s="1">
        <v>36595</v>
      </c>
    </row>
    <row r="41" spans="2:4" ht="12.75">
      <c r="B41">
        <v>500</v>
      </c>
      <c r="C41" t="s">
        <v>24</v>
      </c>
      <c r="D41" s="1">
        <v>36987</v>
      </c>
    </row>
    <row r="42" spans="2:4" ht="12.75">
      <c r="B42">
        <v>500</v>
      </c>
      <c r="C42" t="s">
        <v>28</v>
      </c>
      <c r="D42" s="1">
        <v>37188</v>
      </c>
    </row>
    <row r="43" spans="2:4" ht="12.75">
      <c r="B43">
        <v>250</v>
      </c>
      <c r="C43" t="s">
        <v>29</v>
      </c>
      <c r="D43" s="1">
        <v>37414</v>
      </c>
    </row>
    <row r="44" spans="2:4" ht="12.75">
      <c r="B44">
        <v>750</v>
      </c>
      <c r="C44" t="s">
        <v>30</v>
      </c>
      <c r="D44" s="1">
        <v>37315</v>
      </c>
    </row>
    <row r="46" spans="1:2" ht="12.75">
      <c r="A46" t="s">
        <v>31</v>
      </c>
      <c r="B46" s="2">
        <f>SUM(B30:B45)</f>
        <v>7750</v>
      </c>
    </row>
    <row r="50" spans="1:4" ht="12.75">
      <c r="A50" t="s">
        <v>32</v>
      </c>
      <c r="B50">
        <v>500</v>
      </c>
      <c r="C50" t="s">
        <v>33</v>
      </c>
      <c r="D50" s="1">
        <v>36410</v>
      </c>
    </row>
    <row r="51" spans="2:4" ht="12.75">
      <c r="B51">
        <v>1000</v>
      </c>
      <c r="C51" t="s">
        <v>10</v>
      </c>
      <c r="D51" s="1">
        <v>36315</v>
      </c>
    </row>
    <row r="52" spans="2:4" ht="12.75">
      <c r="B52">
        <v>1000</v>
      </c>
      <c r="C52" t="s">
        <v>34</v>
      </c>
      <c r="D52" s="1">
        <v>36315</v>
      </c>
    </row>
    <row r="53" spans="2:4" ht="12.75">
      <c r="B53">
        <v>500</v>
      </c>
      <c r="C53" t="s">
        <v>35</v>
      </c>
      <c r="D53" s="1">
        <v>37494</v>
      </c>
    </row>
    <row r="54" spans="2:20" ht="12.75">
      <c r="B54">
        <v>2000</v>
      </c>
      <c r="C54" t="s">
        <v>36</v>
      </c>
      <c r="D54" s="1">
        <v>38125</v>
      </c>
      <c r="T54" t="s">
        <v>37</v>
      </c>
    </row>
    <row r="55" spans="2:4" ht="12.75">
      <c r="B55">
        <v>1000</v>
      </c>
      <c r="C55" t="s">
        <v>38</v>
      </c>
      <c r="D55" s="1">
        <v>38113</v>
      </c>
    </row>
    <row r="56" spans="2:4" ht="12.75">
      <c r="B56">
        <v>2000</v>
      </c>
      <c r="C56" t="s">
        <v>39</v>
      </c>
      <c r="D56" s="1">
        <v>37850</v>
      </c>
    </row>
    <row r="57" spans="2:4" ht="12.75">
      <c r="B57">
        <v>2000</v>
      </c>
      <c r="C57" t="s">
        <v>40</v>
      </c>
      <c r="D57" s="1">
        <v>37937</v>
      </c>
    </row>
    <row r="58" spans="2:4" ht="12.75">
      <c r="B58">
        <v>500</v>
      </c>
      <c r="C58" t="s">
        <v>41</v>
      </c>
      <c r="D58" s="1">
        <v>38120</v>
      </c>
    </row>
    <row r="60" spans="1:2" ht="12.75">
      <c r="A60" t="s">
        <v>42</v>
      </c>
      <c r="B60" s="2">
        <f>SUM(B50:B59)</f>
        <v>10500</v>
      </c>
    </row>
    <row r="64" spans="1:4" ht="12.75">
      <c r="A64" t="s">
        <v>43</v>
      </c>
      <c r="B64">
        <v>1000</v>
      </c>
      <c r="C64" s="3" t="s">
        <v>44</v>
      </c>
      <c r="D64" s="1">
        <v>36291</v>
      </c>
    </row>
    <row r="65" spans="2:4" ht="12.75">
      <c r="B65">
        <v>1000</v>
      </c>
      <c r="C65" s="3" t="s">
        <v>45</v>
      </c>
      <c r="D65" s="1">
        <v>36286</v>
      </c>
    </row>
    <row r="66" spans="2:4" ht="12.75">
      <c r="B66">
        <v>10000</v>
      </c>
      <c r="C66" t="s">
        <v>20</v>
      </c>
      <c r="D66" s="1">
        <v>36768</v>
      </c>
    </row>
    <row r="67" spans="2:4" ht="12.75">
      <c r="B67">
        <v>5000</v>
      </c>
      <c r="C67" t="s">
        <v>46</v>
      </c>
      <c r="D67" s="1">
        <v>36538</v>
      </c>
    </row>
    <row r="68" spans="2:4" ht="12.75">
      <c r="B68">
        <v>1000</v>
      </c>
      <c r="C68" t="s">
        <v>47</v>
      </c>
      <c r="D68" s="1">
        <v>36606</v>
      </c>
    </row>
    <row r="69" spans="2:4" ht="12.75">
      <c r="B69">
        <v>1000</v>
      </c>
      <c r="C69" t="s">
        <v>48</v>
      </c>
      <c r="D69" s="1">
        <v>36397</v>
      </c>
    </row>
    <row r="70" spans="2:4" ht="12.75">
      <c r="B70">
        <v>1000</v>
      </c>
      <c r="C70" t="s">
        <v>21</v>
      </c>
      <c r="D70" s="1">
        <v>36781</v>
      </c>
    </row>
    <row r="71" spans="2:4" ht="12.75">
      <c r="B71">
        <v>1000</v>
      </c>
      <c r="C71" t="s">
        <v>10</v>
      </c>
      <c r="D71" s="1">
        <v>36290</v>
      </c>
    </row>
    <row r="72" spans="2:4" ht="12.75">
      <c r="B72">
        <v>10000</v>
      </c>
      <c r="C72" t="s">
        <v>49</v>
      </c>
      <c r="D72" s="1">
        <v>36768</v>
      </c>
    </row>
    <row r="73" spans="2:4" ht="12.75">
      <c r="B73">
        <v>1000</v>
      </c>
      <c r="C73" t="s">
        <v>22</v>
      </c>
      <c r="D73" s="1">
        <v>36290</v>
      </c>
    </row>
    <row r="74" spans="2:4" ht="12.75">
      <c r="B74">
        <v>1000</v>
      </c>
      <c r="C74" t="s">
        <v>50</v>
      </c>
      <c r="D74" s="1">
        <v>37517</v>
      </c>
    </row>
    <row r="75" spans="2:4" ht="12.75">
      <c r="B75">
        <v>1000</v>
      </c>
      <c r="C75" t="s">
        <v>51</v>
      </c>
      <c r="D75" s="1">
        <v>38217</v>
      </c>
    </row>
    <row r="76" spans="2:4" ht="12.75">
      <c r="B76">
        <v>2000</v>
      </c>
      <c r="C76" t="s">
        <v>52</v>
      </c>
      <c r="D76" s="1">
        <v>38240</v>
      </c>
    </row>
    <row r="77" spans="2:4" ht="12.75">
      <c r="B77">
        <v>2000</v>
      </c>
      <c r="C77" t="s">
        <v>53</v>
      </c>
      <c r="D77" s="1">
        <v>38126</v>
      </c>
    </row>
    <row r="78" spans="2:4" ht="12.75">
      <c r="B78">
        <v>25000</v>
      </c>
      <c r="C78" t="s">
        <v>20</v>
      </c>
      <c r="D78" s="1">
        <v>38267</v>
      </c>
    </row>
    <row r="79" spans="2:4" ht="12.75">
      <c r="B79">
        <v>25000</v>
      </c>
      <c r="C79" t="s">
        <v>20</v>
      </c>
      <c r="D79" s="1">
        <v>37984</v>
      </c>
    </row>
    <row r="80" spans="2:4" ht="12.75">
      <c r="B80">
        <v>2000</v>
      </c>
      <c r="C80" t="s">
        <v>10</v>
      </c>
      <c r="D80" s="1">
        <v>38096</v>
      </c>
    </row>
    <row r="81" spans="2:4" ht="12.75">
      <c r="B81">
        <v>2000</v>
      </c>
      <c r="C81" t="s">
        <v>10</v>
      </c>
      <c r="D81" s="1">
        <v>37788</v>
      </c>
    </row>
    <row r="82" spans="2:4" ht="12.75">
      <c r="B82">
        <v>2000</v>
      </c>
      <c r="C82" t="s">
        <v>54</v>
      </c>
      <c r="D82" s="1">
        <v>38126</v>
      </c>
    </row>
    <row r="83" spans="2:4" ht="12.75">
      <c r="B83">
        <v>2000</v>
      </c>
      <c r="C83" t="s">
        <v>22</v>
      </c>
      <c r="D83" s="1">
        <v>37798</v>
      </c>
    </row>
    <row r="84" spans="2:4" ht="12.75">
      <c r="B84">
        <v>2100</v>
      </c>
      <c r="C84" t="s">
        <v>55</v>
      </c>
      <c r="D84" s="1">
        <v>38736</v>
      </c>
    </row>
    <row r="85" spans="2:4" ht="12.75">
      <c r="B85">
        <v>2100</v>
      </c>
      <c r="C85" t="s">
        <v>56</v>
      </c>
      <c r="D85" s="1">
        <v>38736</v>
      </c>
    </row>
    <row r="87" spans="1:2" ht="12.75">
      <c r="A87" t="s">
        <v>57</v>
      </c>
      <c r="B87" s="2">
        <f>SUM(B64:B86)</f>
        <v>100200</v>
      </c>
    </row>
    <row r="91" spans="1:4" ht="12.75">
      <c r="A91" t="s">
        <v>58</v>
      </c>
      <c r="B91">
        <v>500</v>
      </c>
      <c r="C91" t="s">
        <v>59</v>
      </c>
      <c r="D91" s="1">
        <v>36297</v>
      </c>
    </row>
    <row r="92" spans="2:4" ht="12.75">
      <c r="B92">
        <v>1000</v>
      </c>
      <c r="C92" t="s">
        <v>60</v>
      </c>
      <c r="D92" s="1">
        <v>36829</v>
      </c>
    </row>
    <row r="93" spans="2:4" ht="12.75">
      <c r="B93">
        <v>1000</v>
      </c>
      <c r="C93" s="3" t="s">
        <v>61</v>
      </c>
      <c r="D93" s="1">
        <v>37943</v>
      </c>
    </row>
    <row r="94" spans="2:4" ht="12.75">
      <c r="B94">
        <v>1000</v>
      </c>
      <c r="C94" t="s">
        <v>62</v>
      </c>
      <c r="D94" s="1">
        <v>37977</v>
      </c>
    </row>
    <row r="95" spans="2:4" ht="12.75">
      <c r="B95">
        <v>500</v>
      </c>
      <c r="C95" t="s">
        <v>62</v>
      </c>
      <c r="D95" s="1">
        <v>37769</v>
      </c>
    </row>
    <row r="96" spans="2:4" ht="12.75">
      <c r="B96">
        <v>1000</v>
      </c>
      <c r="C96" t="s">
        <v>63</v>
      </c>
      <c r="D96" s="1">
        <v>38243</v>
      </c>
    </row>
    <row r="97" spans="2:4" ht="12.75">
      <c r="B97">
        <v>300</v>
      </c>
      <c r="C97" t="s">
        <v>64</v>
      </c>
      <c r="D97" s="1">
        <v>37818</v>
      </c>
    </row>
    <row r="98" spans="2:4" ht="12.75">
      <c r="B98">
        <v>1000</v>
      </c>
      <c r="C98" s="3" t="s">
        <v>65</v>
      </c>
      <c r="D98" s="1">
        <v>38804</v>
      </c>
    </row>
    <row r="100" spans="1:2" ht="12.75">
      <c r="A100" t="s">
        <v>66</v>
      </c>
      <c r="B100" s="2">
        <f>SUM(B91:B99)</f>
        <v>6300</v>
      </c>
    </row>
    <row r="103" spans="1:2" ht="12.75">
      <c r="A103" t="s">
        <v>67</v>
      </c>
      <c r="B103">
        <v>0</v>
      </c>
    </row>
    <row r="105" spans="1:2" ht="12.75">
      <c r="A105" t="s">
        <v>68</v>
      </c>
      <c r="B105" s="2">
        <f>SUM(B104)</f>
        <v>0</v>
      </c>
    </row>
    <row r="109" spans="1:4" ht="12.75">
      <c r="A109" t="s">
        <v>69</v>
      </c>
      <c r="B109">
        <v>5000</v>
      </c>
      <c r="C109" t="s">
        <v>70</v>
      </c>
      <c r="D109" s="1">
        <v>36289</v>
      </c>
    </row>
    <row r="110" spans="2:4" ht="12.75">
      <c r="B110">
        <v>3000</v>
      </c>
      <c r="C110" s="3" t="s">
        <v>71</v>
      </c>
      <c r="D110" s="1">
        <v>36776</v>
      </c>
    </row>
    <row r="111" spans="2:4" ht="12.75">
      <c r="B111">
        <v>1000</v>
      </c>
      <c r="C111" t="s">
        <v>72</v>
      </c>
      <c r="D111" s="1">
        <v>36297</v>
      </c>
    </row>
    <row r="112" spans="2:4" ht="12.75">
      <c r="B112">
        <v>1000</v>
      </c>
      <c r="C112" t="s">
        <v>73</v>
      </c>
      <c r="D112" s="1">
        <v>36308</v>
      </c>
    </row>
    <row r="113" spans="2:4" ht="12.75">
      <c r="B113">
        <v>1000</v>
      </c>
      <c r="C113" t="s">
        <v>74</v>
      </c>
      <c r="D113" s="1">
        <v>36297</v>
      </c>
    </row>
    <row r="114" spans="2:4" ht="12.75">
      <c r="B114">
        <v>1000</v>
      </c>
      <c r="C114" t="s">
        <v>75</v>
      </c>
      <c r="D114" s="1">
        <v>36615</v>
      </c>
    </row>
    <row r="115" spans="2:4" ht="12.75">
      <c r="B115">
        <v>1000</v>
      </c>
      <c r="C115" s="3" t="s">
        <v>76</v>
      </c>
      <c r="D115" s="1">
        <v>36244</v>
      </c>
    </row>
    <row r="116" spans="2:4" ht="12.75">
      <c r="B116">
        <v>1000</v>
      </c>
      <c r="C116" s="3" t="s">
        <v>77</v>
      </c>
      <c r="D116" s="1">
        <v>36271</v>
      </c>
    </row>
    <row r="117" spans="2:4" ht="12.75">
      <c r="B117">
        <v>1000</v>
      </c>
      <c r="C117" s="3" t="s">
        <v>77</v>
      </c>
      <c r="D117" s="1">
        <v>36271</v>
      </c>
    </row>
    <row r="118" spans="2:4" ht="12.75">
      <c r="B118">
        <v>9000</v>
      </c>
      <c r="C118" t="s">
        <v>78</v>
      </c>
      <c r="D118" s="1">
        <v>36707</v>
      </c>
    </row>
    <row r="119" spans="2:4" ht="12.75">
      <c r="B119">
        <v>5000</v>
      </c>
      <c r="C119" t="s">
        <v>79</v>
      </c>
      <c r="D119" s="1">
        <v>36245</v>
      </c>
    </row>
    <row r="120" spans="2:4" ht="12.75">
      <c r="B120">
        <v>4506</v>
      </c>
      <c r="C120" t="s">
        <v>80</v>
      </c>
      <c r="D120" s="1">
        <v>36875</v>
      </c>
    </row>
    <row r="121" spans="2:4" ht="12.75">
      <c r="B121">
        <v>3920</v>
      </c>
      <c r="C121" t="s">
        <v>20</v>
      </c>
      <c r="D121" s="1">
        <v>36705</v>
      </c>
    </row>
    <row r="122" spans="2:4" ht="12.75">
      <c r="B122">
        <v>3000</v>
      </c>
      <c r="C122" t="s">
        <v>78</v>
      </c>
      <c r="D122" s="1">
        <v>36776</v>
      </c>
    </row>
    <row r="123" spans="2:4" ht="12.75">
      <c r="B123">
        <v>2500</v>
      </c>
      <c r="C123" t="s">
        <v>81</v>
      </c>
      <c r="D123" s="1">
        <v>36325</v>
      </c>
    </row>
    <row r="124" spans="2:4" ht="12.75">
      <c r="B124">
        <v>1950</v>
      </c>
      <c r="C124" t="s">
        <v>20</v>
      </c>
      <c r="D124" s="1">
        <v>36714</v>
      </c>
    </row>
    <row r="125" spans="2:4" ht="12.75">
      <c r="B125">
        <v>1690</v>
      </c>
      <c r="C125" t="s">
        <v>82</v>
      </c>
      <c r="D125" s="1">
        <v>36515</v>
      </c>
    </row>
    <row r="126" spans="2:4" ht="12.75">
      <c r="B126">
        <v>1030</v>
      </c>
      <c r="C126" t="s">
        <v>83</v>
      </c>
      <c r="D126" s="1">
        <v>36515</v>
      </c>
    </row>
    <row r="127" spans="2:4" ht="12.75">
      <c r="B127">
        <v>1000</v>
      </c>
      <c r="C127" t="s">
        <v>84</v>
      </c>
      <c r="D127" s="1">
        <v>36236</v>
      </c>
    </row>
    <row r="128" spans="2:4" ht="12.75">
      <c r="B128">
        <v>1000</v>
      </c>
      <c r="C128" t="s">
        <v>85</v>
      </c>
      <c r="D128" s="1">
        <v>36235</v>
      </c>
    </row>
    <row r="129" spans="2:4" ht="12.75">
      <c r="B129">
        <v>1000</v>
      </c>
      <c r="C129" t="s">
        <v>86</v>
      </c>
      <c r="D129" s="1">
        <v>36221</v>
      </c>
    </row>
    <row r="130" spans="2:4" ht="12.75">
      <c r="B130">
        <v>1000</v>
      </c>
      <c r="C130" t="s">
        <v>87</v>
      </c>
      <c r="D130" s="1">
        <v>36243</v>
      </c>
    </row>
    <row r="131" spans="2:4" ht="12.75">
      <c r="B131">
        <v>1000</v>
      </c>
      <c r="C131" t="s">
        <v>88</v>
      </c>
      <c r="D131" s="1">
        <v>36381</v>
      </c>
    </row>
    <row r="132" spans="2:4" ht="12.75">
      <c r="B132">
        <v>1000</v>
      </c>
      <c r="C132" s="3" t="s">
        <v>89</v>
      </c>
      <c r="D132" s="1">
        <v>36313</v>
      </c>
    </row>
    <row r="133" spans="2:4" ht="12.75">
      <c r="B133">
        <v>1000</v>
      </c>
      <c r="C133" s="3" t="s">
        <v>90</v>
      </c>
      <c r="D133" s="1">
        <v>36565</v>
      </c>
    </row>
    <row r="134" spans="2:4" ht="12.75">
      <c r="B134">
        <v>1000</v>
      </c>
      <c r="C134" t="s">
        <v>86</v>
      </c>
      <c r="D134" s="1">
        <v>36578</v>
      </c>
    </row>
    <row r="135" spans="2:4" ht="12.75">
      <c r="B135">
        <v>1000</v>
      </c>
      <c r="C135" t="s">
        <v>91</v>
      </c>
      <c r="D135" s="1">
        <v>36245</v>
      </c>
    </row>
    <row r="136" spans="2:4" ht="12.75">
      <c r="B136">
        <v>1000</v>
      </c>
      <c r="C136" s="3" t="s">
        <v>92</v>
      </c>
      <c r="D136" s="1">
        <v>36267</v>
      </c>
    </row>
    <row r="137" spans="2:4" ht="12.75">
      <c r="B137">
        <v>790</v>
      </c>
      <c r="C137" t="s">
        <v>93</v>
      </c>
      <c r="D137" s="1">
        <v>36515</v>
      </c>
    </row>
    <row r="138" spans="2:4" ht="12.75">
      <c r="B138">
        <v>730</v>
      </c>
      <c r="C138" t="s">
        <v>94</v>
      </c>
      <c r="D138" s="1">
        <v>36515</v>
      </c>
    </row>
    <row r="139" spans="2:4" ht="12.75">
      <c r="B139">
        <v>690</v>
      </c>
      <c r="C139" t="s">
        <v>95</v>
      </c>
      <c r="D139" s="1">
        <v>36515</v>
      </c>
    </row>
    <row r="140" spans="2:4" ht="12.75">
      <c r="B140">
        <v>660</v>
      </c>
      <c r="C140" t="s">
        <v>96</v>
      </c>
      <c r="D140" s="1">
        <v>36515</v>
      </c>
    </row>
    <row r="141" spans="2:4" ht="12.75">
      <c r="B141">
        <v>570</v>
      </c>
      <c r="C141" t="s">
        <v>97</v>
      </c>
      <c r="D141" s="1">
        <v>36515</v>
      </c>
    </row>
    <row r="142" spans="2:4" ht="12.75">
      <c r="B142">
        <v>470</v>
      </c>
      <c r="C142" t="s">
        <v>98</v>
      </c>
      <c r="D142" s="1">
        <v>36515</v>
      </c>
    </row>
    <row r="143" spans="2:4" ht="12.75">
      <c r="B143">
        <v>410</v>
      </c>
      <c r="C143" t="s">
        <v>99</v>
      </c>
      <c r="D143" s="1">
        <v>36515</v>
      </c>
    </row>
    <row r="144" spans="2:4" ht="12.75">
      <c r="B144">
        <v>400</v>
      </c>
      <c r="C144" s="3" t="s">
        <v>71</v>
      </c>
      <c r="D144" s="1">
        <v>36746</v>
      </c>
    </row>
    <row r="145" spans="2:4" ht="12.75">
      <c r="B145">
        <v>380</v>
      </c>
      <c r="C145" t="s">
        <v>100</v>
      </c>
      <c r="D145" s="1">
        <v>36515</v>
      </c>
    </row>
    <row r="146" spans="2:4" ht="12.75">
      <c r="B146">
        <v>350</v>
      </c>
      <c r="C146" t="s">
        <v>101</v>
      </c>
      <c r="D146" s="1">
        <v>36515</v>
      </c>
    </row>
    <row r="147" spans="2:4" ht="12.75">
      <c r="B147">
        <v>250</v>
      </c>
      <c r="C147" t="s">
        <v>102</v>
      </c>
      <c r="D147" s="1">
        <v>36515</v>
      </c>
    </row>
    <row r="148" spans="2:4" ht="12.75">
      <c r="B148">
        <v>250</v>
      </c>
      <c r="C148" t="s">
        <v>103</v>
      </c>
      <c r="D148" s="1">
        <v>36515</v>
      </c>
    </row>
    <row r="149" spans="2:4" ht="12.75">
      <c r="B149">
        <v>220</v>
      </c>
      <c r="C149" t="s">
        <v>81</v>
      </c>
      <c r="D149" s="1">
        <v>36515</v>
      </c>
    </row>
    <row r="150" spans="2:4" ht="12.75">
      <c r="B150">
        <v>-2500</v>
      </c>
      <c r="C150" t="s">
        <v>81</v>
      </c>
      <c r="D150" s="1">
        <v>36363</v>
      </c>
    </row>
    <row r="151" spans="2:4" ht="12.75">
      <c r="B151">
        <v>1000</v>
      </c>
      <c r="C151" t="s">
        <v>34</v>
      </c>
      <c r="D151" s="1">
        <v>36262</v>
      </c>
    </row>
    <row r="152" spans="2:4" ht="12.75">
      <c r="B152">
        <v>1000</v>
      </c>
      <c r="C152" t="s">
        <v>104</v>
      </c>
      <c r="D152" s="1">
        <v>36615</v>
      </c>
    </row>
    <row r="153" spans="2:4" ht="12.75">
      <c r="B153">
        <v>1000</v>
      </c>
      <c r="C153" t="s">
        <v>105</v>
      </c>
      <c r="D153" s="1">
        <v>36248</v>
      </c>
    </row>
    <row r="154" spans="2:4" ht="12.75">
      <c r="B154">
        <v>16000</v>
      </c>
      <c r="C154" t="s">
        <v>49</v>
      </c>
      <c r="D154" s="1">
        <v>36707</v>
      </c>
    </row>
    <row r="155" spans="2:4" ht="12.75">
      <c r="B155">
        <v>5000</v>
      </c>
      <c r="C155" t="s">
        <v>106</v>
      </c>
      <c r="D155" s="1">
        <v>36289</v>
      </c>
    </row>
    <row r="156" spans="2:4" ht="12.75">
      <c r="B156">
        <v>1690</v>
      </c>
      <c r="C156" t="s">
        <v>107</v>
      </c>
      <c r="D156" s="1">
        <v>36515</v>
      </c>
    </row>
    <row r="157" spans="2:4" ht="12.75">
      <c r="B157">
        <v>1030</v>
      </c>
      <c r="C157" t="s">
        <v>108</v>
      </c>
      <c r="D157" s="1">
        <v>36515</v>
      </c>
    </row>
    <row r="158" spans="2:4" ht="12.75">
      <c r="B158">
        <v>1000</v>
      </c>
      <c r="C158" t="s">
        <v>109</v>
      </c>
      <c r="D158" s="1">
        <v>36565</v>
      </c>
    </row>
    <row r="159" spans="2:4" ht="12.75">
      <c r="B159">
        <v>1000</v>
      </c>
      <c r="C159" s="3" t="s">
        <v>110</v>
      </c>
      <c r="D159" s="1">
        <v>36565</v>
      </c>
    </row>
    <row r="160" spans="2:4" ht="12.75">
      <c r="B160">
        <v>1000</v>
      </c>
      <c r="C160" t="s">
        <v>111</v>
      </c>
      <c r="D160" s="1">
        <v>36235</v>
      </c>
    </row>
    <row r="161" spans="2:4" ht="12.75">
      <c r="B161">
        <v>790</v>
      </c>
      <c r="C161" t="s">
        <v>112</v>
      </c>
      <c r="D161" s="1">
        <v>36515</v>
      </c>
    </row>
    <row r="162" spans="2:4" ht="12.75">
      <c r="B162">
        <v>730</v>
      </c>
      <c r="C162" t="s">
        <v>113</v>
      </c>
      <c r="D162" s="1">
        <v>36515</v>
      </c>
    </row>
    <row r="163" spans="2:4" ht="12.75">
      <c r="B163">
        <v>690</v>
      </c>
      <c r="C163" t="s">
        <v>114</v>
      </c>
      <c r="D163" s="1">
        <v>36515</v>
      </c>
    </row>
    <row r="164" spans="2:4" ht="12.75">
      <c r="B164">
        <v>660</v>
      </c>
      <c r="C164" t="s">
        <v>115</v>
      </c>
      <c r="D164" s="1">
        <v>36515</v>
      </c>
    </row>
    <row r="165" spans="2:4" ht="12.75">
      <c r="B165">
        <v>570</v>
      </c>
      <c r="C165" t="s">
        <v>116</v>
      </c>
      <c r="D165" s="1">
        <v>36515</v>
      </c>
    </row>
    <row r="166" spans="2:4" ht="12.75">
      <c r="B166">
        <v>470</v>
      </c>
      <c r="C166" t="s">
        <v>117</v>
      </c>
      <c r="D166" s="1">
        <v>36515</v>
      </c>
    </row>
    <row r="167" spans="2:4" ht="12.75">
      <c r="B167">
        <v>410</v>
      </c>
      <c r="C167" t="s">
        <v>118</v>
      </c>
      <c r="D167" s="1">
        <v>36515</v>
      </c>
    </row>
    <row r="168" spans="2:4" ht="12.75">
      <c r="B168">
        <v>380</v>
      </c>
      <c r="C168" t="s">
        <v>119</v>
      </c>
      <c r="D168" s="1">
        <v>36515</v>
      </c>
    </row>
    <row r="169" spans="2:4" ht="12.75">
      <c r="B169">
        <v>350</v>
      </c>
      <c r="C169" t="s">
        <v>120</v>
      </c>
      <c r="D169" s="1">
        <v>36515</v>
      </c>
    </row>
    <row r="170" spans="2:4" ht="12.75">
      <c r="B170">
        <v>250</v>
      </c>
      <c r="C170" t="s">
        <v>121</v>
      </c>
      <c r="D170" s="1">
        <v>36515</v>
      </c>
    </row>
    <row r="171" spans="2:4" ht="12.75">
      <c r="B171">
        <v>250</v>
      </c>
      <c r="C171" t="s">
        <v>122</v>
      </c>
      <c r="D171" s="1">
        <v>36515</v>
      </c>
    </row>
    <row r="172" spans="2:4" ht="12.75">
      <c r="B172">
        <v>220</v>
      </c>
      <c r="C172" t="s">
        <v>123</v>
      </c>
      <c r="D172" s="1">
        <v>36515</v>
      </c>
    </row>
    <row r="173" spans="2:4" ht="12.75">
      <c r="B173">
        <v>1000</v>
      </c>
      <c r="C173" t="s">
        <v>124</v>
      </c>
      <c r="D173" s="1">
        <v>37043</v>
      </c>
    </row>
    <row r="174" spans="2:4" ht="12.75">
      <c r="B174">
        <v>1000</v>
      </c>
      <c r="C174" t="s">
        <v>124</v>
      </c>
      <c r="D174" s="1">
        <v>37043</v>
      </c>
    </row>
    <row r="175" spans="2:4" ht="12.75">
      <c r="B175">
        <v>1000</v>
      </c>
      <c r="C175" t="s">
        <v>125</v>
      </c>
      <c r="D175" s="1">
        <v>37229</v>
      </c>
    </row>
    <row r="176" spans="2:4" ht="12.75">
      <c r="B176">
        <v>1000</v>
      </c>
      <c r="C176" t="s">
        <v>125</v>
      </c>
      <c r="D176" s="1">
        <v>37229</v>
      </c>
    </row>
    <row r="177" spans="2:4" ht="12.75">
      <c r="B177">
        <v>1000</v>
      </c>
      <c r="C177" t="s">
        <v>126</v>
      </c>
      <c r="D177" s="1">
        <v>37377</v>
      </c>
    </row>
    <row r="178" spans="2:4" ht="12.75">
      <c r="B178">
        <v>1000</v>
      </c>
      <c r="C178" t="s">
        <v>84</v>
      </c>
      <c r="D178" s="1">
        <v>37120</v>
      </c>
    </row>
    <row r="179" spans="2:4" ht="12.75">
      <c r="B179">
        <v>1000</v>
      </c>
      <c r="C179" t="s">
        <v>84</v>
      </c>
      <c r="D179" s="1">
        <v>37120</v>
      </c>
    </row>
    <row r="180" spans="2:4" ht="12.75">
      <c r="B180">
        <v>1000</v>
      </c>
      <c r="C180" t="s">
        <v>127</v>
      </c>
      <c r="D180" s="1">
        <v>37315</v>
      </c>
    </row>
    <row r="181" spans="2:4" ht="12.75">
      <c r="B181">
        <v>-1000</v>
      </c>
      <c r="C181" t="s">
        <v>128</v>
      </c>
      <c r="D181" s="1">
        <v>37569</v>
      </c>
    </row>
    <row r="182" spans="2:4" ht="12.75">
      <c r="B182">
        <v>1000</v>
      </c>
      <c r="C182" t="s">
        <v>129</v>
      </c>
      <c r="D182" s="1">
        <v>37591</v>
      </c>
    </row>
    <row r="183" spans="2:4" ht="12.75">
      <c r="B183">
        <v>1000</v>
      </c>
      <c r="C183" t="s">
        <v>130</v>
      </c>
      <c r="D183" s="1">
        <v>37071</v>
      </c>
    </row>
    <row r="184" spans="2:4" ht="12.75">
      <c r="B184">
        <v>1000</v>
      </c>
      <c r="C184" t="s">
        <v>130</v>
      </c>
      <c r="D184" s="1">
        <v>37071</v>
      </c>
    </row>
    <row r="185" spans="2:4" ht="12.75">
      <c r="B185">
        <v>1000</v>
      </c>
      <c r="C185" t="s">
        <v>131</v>
      </c>
      <c r="D185" s="1">
        <v>37187</v>
      </c>
    </row>
    <row r="186" spans="2:4" ht="12.75">
      <c r="B186">
        <v>1000</v>
      </c>
      <c r="C186" s="3" t="s">
        <v>132</v>
      </c>
      <c r="D186" s="1">
        <v>37187</v>
      </c>
    </row>
    <row r="187" spans="2:4" ht="12.75">
      <c r="B187">
        <v>1000</v>
      </c>
      <c r="C187" t="s">
        <v>133</v>
      </c>
      <c r="D187" s="1">
        <v>37400</v>
      </c>
    </row>
    <row r="188" spans="2:4" ht="12.75">
      <c r="B188">
        <v>1000</v>
      </c>
      <c r="C188" t="s">
        <v>134</v>
      </c>
      <c r="D188" s="1">
        <v>37061</v>
      </c>
    </row>
    <row r="189" spans="2:4" ht="12.75">
      <c r="B189">
        <v>1000</v>
      </c>
      <c r="C189" s="3" t="s">
        <v>135</v>
      </c>
      <c r="D189" s="1">
        <v>37543</v>
      </c>
    </row>
    <row r="190" spans="2:4" ht="12.75">
      <c r="B190">
        <v>1000</v>
      </c>
      <c r="C190" t="s">
        <v>136</v>
      </c>
      <c r="D190" s="1">
        <v>37145</v>
      </c>
    </row>
    <row r="191" spans="2:4" ht="12.75">
      <c r="B191">
        <v>1000</v>
      </c>
      <c r="C191" t="s">
        <v>137</v>
      </c>
      <c r="D191" s="1">
        <v>37613</v>
      </c>
    </row>
    <row r="192" spans="2:4" ht="12.75">
      <c r="B192">
        <v>1000</v>
      </c>
      <c r="C192" t="s">
        <v>138</v>
      </c>
      <c r="D192" s="1">
        <v>37016</v>
      </c>
    </row>
    <row r="193" spans="2:4" ht="12.75">
      <c r="B193">
        <v>480</v>
      </c>
      <c r="C193" s="3" t="s">
        <v>71</v>
      </c>
      <c r="D193" s="1">
        <v>36927</v>
      </c>
    </row>
    <row r="194" spans="2:4" ht="12.75">
      <c r="B194">
        <v>1000</v>
      </c>
      <c r="C194" t="s">
        <v>139</v>
      </c>
      <c r="D194" s="1">
        <v>37315</v>
      </c>
    </row>
    <row r="195" spans="2:4" ht="12.75">
      <c r="B195">
        <v>1000</v>
      </c>
      <c r="C195" t="s">
        <v>140</v>
      </c>
      <c r="D195" s="1">
        <v>36987</v>
      </c>
    </row>
    <row r="196" spans="2:4" ht="12.75">
      <c r="B196">
        <v>1000</v>
      </c>
      <c r="C196" t="s">
        <v>141</v>
      </c>
      <c r="D196" s="1">
        <v>37400</v>
      </c>
    </row>
    <row r="197" spans="2:4" ht="12.75">
      <c r="B197">
        <v>1000</v>
      </c>
      <c r="C197" t="s">
        <v>141</v>
      </c>
      <c r="D197" s="1">
        <v>37313</v>
      </c>
    </row>
    <row r="198" spans="2:4" ht="12.75">
      <c r="B198">
        <v>1000</v>
      </c>
      <c r="C198" t="s">
        <v>142</v>
      </c>
      <c r="D198" s="1">
        <v>37042</v>
      </c>
    </row>
    <row r="199" spans="2:4" ht="12.75">
      <c r="B199">
        <v>1000</v>
      </c>
      <c r="C199" t="s">
        <v>143</v>
      </c>
      <c r="D199" s="1">
        <v>37187</v>
      </c>
    </row>
    <row r="200" spans="2:4" ht="12.75">
      <c r="B200">
        <v>1000</v>
      </c>
      <c r="C200" t="s">
        <v>143</v>
      </c>
      <c r="D200" s="1">
        <v>37187</v>
      </c>
    </row>
    <row r="201" spans="2:4" ht="12.75">
      <c r="B201">
        <v>1000</v>
      </c>
      <c r="C201" t="s">
        <v>144</v>
      </c>
      <c r="D201" s="1">
        <v>37400</v>
      </c>
    </row>
    <row r="202" spans="2:4" ht="12.75">
      <c r="B202">
        <v>1000</v>
      </c>
      <c r="C202" t="s">
        <v>111</v>
      </c>
      <c r="D202" s="1">
        <v>36987</v>
      </c>
    </row>
    <row r="203" spans="2:4" ht="12.75">
      <c r="B203">
        <v>1000</v>
      </c>
      <c r="C203" t="s">
        <v>145</v>
      </c>
      <c r="D203" s="1">
        <v>37400</v>
      </c>
    </row>
    <row r="204" spans="2:4" ht="12.75">
      <c r="B204">
        <v>1000</v>
      </c>
      <c r="C204" t="s">
        <v>146</v>
      </c>
      <c r="D204" s="1">
        <v>37071</v>
      </c>
    </row>
    <row r="205" spans="2:4" ht="12.75">
      <c r="B205">
        <v>5000</v>
      </c>
      <c r="C205" t="s">
        <v>70</v>
      </c>
      <c r="D205" s="1">
        <v>37895</v>
      </c>
    </row>
    <row r="206" spans="2:4" ht="12.75">
      <c r="B206">
        <v>2000</v>
      </c>
      <c r="C206" t="s">
        <v>147</v>
      </c>
      <c r="D206" s="1">
        <v>38255</v>
      </c>
    </row>
    <row r="207" spans="2:4" ht="12.75">
      <c r="B207">
        <v>2000</v>
      </c>
      <c r="C207" t="s">
        <v>148</v>
      </c>
      <c r="D207" s="1">
        <v>38260</v>
      </c>
    </row>
    <row r="208" spans="2:4" ht="12.75">
      <c r="B208">
        <v>2000</v>
      </c>
      <c r="C208" t="s">
        <v>149</v>
      </c>
      <c r="D208" s="1">
        <v>38169</v>
      </c>
    </row>
    <row r="209" spans="2:4" ht="12.75">
      <c r="B209">
        <v>2000</v>
      </c>
      <c r="C209" t="s">
        <v>51</v>
      </c>
      <c r="D209" s="1">
        <v>38126</v>
      </c>
    </row>
    <row r="210" spans="2:4" ht="12.75">
      <c r="B210">
        <v>1156</v>
      </c>
      <c r="C210" t="s">
        <v>150</v>
      </c>
      <c r="D210" s="1">
        <v>38260</v>
      </c>
    </row>
    <row r="211" spans="2:4" ht="12.75">
      <c r="B211">
        <v>1156</v>
      </c>
      <c r="C211" t="s">
        <v>72</v>
      </c>
      <c r="D211" s="1">
        <v>38259</v>
      </c>
    </row>
    <row r="212" spans="2:4" ht="12.75">
      <c r="B212">
        <v>1156</v>
      </c>
      <c r="C212" t="s">
        <v>151</v>
      </c>
      <c r="D212" s="1">
        <v>38126</v>
      </c>
    </row>
    <row r="213" spans="2:4" ht="12.75">
      <c r="B213">
        <v>1156</v>
      </c>
      <c r="C213" t="s">
        <v>152</v>
      </c>
      <c r="D213" s="1">
        <v>38244</v>
      </c>
    </row>
    <row r="214" spans="2:4" ht="12.75">
      <c r="B214">
        <v>1156</v>
      </c>
      <c r="C214" t="s">
        <v>153</v>
      </c>
      <c r="D214" s="1">
        <v>38250</v>
      </c>
    </row>
    <row r="215" spans="2:4" ht="12.75">
      <c r="B215">
        <v>1156</v>
      </c>
      <c r="C215" t="s">
        <v>154</v>
      </c>
      <c r="D215" s="1">
        <v>38260</v>
      </c>
    </row>
    <row r="216" spans="2:4" ht="12.75">
      <c r="B216">
        <v>1156</v>
      </c>
      <c r="C216" t="s">
        <v>155</v>
      </c>
      <c r="D216" s="1">
        <v>38260</v>
      </c>
    </row>
    <row r="217" spans="2:4" ht="12.75">
      <c r="B217">
        <v>1156</v>
      </c>
      <c r="C217" t="s">
        <v>156</v>
      </c>
      <c r="D217" s="1">
        <v>38260</v>
      </c>
    </row>
    <row r="218" spans="2:4" ht="12.75">
      <c r="B218">
        <v>1156</v>
      </c>
      <c r="C218" t="s">
        <v>157</v>
      </c>
      <c r="D218" s="1">
        <v>38260</v>
      </c>
    </row>
    <row r="219" spans="2:4" ht="12.75">
      <c r="B219">
        <v>1000</v>
      </c>
      <c r="C219" t="s">
        <v>72</v>
      </c>
      <c r="D219" s="1">
        <v>38055</v>
      </c>
    </row>
    <row r="220" spans="2:4" ht="12.75">
      <c r="B220">
        <v>1000</v>
      </c>
      <c r="C220" t="s">
        <v>158</v>
      </c>
      <c r="D220" s="1">
        <v>37705</v>
      </c>
    </row>
    <row r="221" spans="2:4" ht="12.75">
      <c r="B221">
        <v>707</v>
      </c>
      <c r="C221" t="s">
        <v>159</v>
      </c>
      <c r="D221" s="1">
        <v>38247</v>
      </c>
    </row>
    <row r="222" spans="2:4" ht="12.75">
      <c r="B222">
        <v>339</v>
      </c>
      <c r="C222" t="s">
        <v>159</v>
      </c>
      <c r="D222" s="1">
        <v>38126</v>
      </c>
    </row>
    <row r="223" spans="2:4" ht="12.75">
      <c r="B223">
        <v>241</v>
      </c>
      <c r="C223" t="s">
        <v>160</v>
      </c>
      <c r="D223" s="1">
        <v>38126</v>
      </c>
    </row>
    <row r="224" spans="2:4" ht="12.75">
      <c r="B224">
        <v>2000</v>
      </c>
      <c r="C224" s="3" t="s">
        <v>161</v>
      </c>
      <c r="D224" s="1">
        <v>38247</v>
      </c>
    </row>
    <row r="225" spans="2:4" ht="12.75">
      <c r="B225">
        <v>1156</v>
      </c>
      <c r="C225" t="s">
        <v>162</v>
      </c>
      <c r="D225" s="1">
        <v>38126</v>
      </c>
    </row>
    <row r="226" spans="2:4" ht="12.75">
      <c r="B226">
        <v>1000</v>
      </c>
      <c r="C226" t="s">
        <v>163</v>
      </c>
      <c r="D226" s="1">
        <v>37918</v>
      </c>
    </row>
    <row r="227" spans="2:4" ht="12.75">
      <c r="B227">
        <v>25000</v>
      </c>
      <c r="C227" t="s">
        <v>20</v>
      </c>
      <c r="D227" s="1">
        <v>37986</v>
      </c>
    </row>
    <row r="228" spans="2:4" ht="12.75">
      <c r="B228">
        <v>25000</v>
      </c>
      <c r="C228" t="s">
        <v>20</v>
      </c>
      <c r="D228" s="1">
        <v>38118</v>
      </c>
    </row>
    <row r="229" spans="2:4" ht="12.75">
      <c r="B229">
        <v>2000</v>
      </c>
      <c r="C229" t="s">
        <v>23</v>
      </c>
      <c r="D229" s="1">
        <v>38247</v>
      </c>
    </row>
    <row r="230" spans="2:4" ht="12.75">
      <c r="B230">
        <v>2000</v>
      </c>
      <c r="C230" t="s">
        <v>23</v>
      </c>
      <c r="D230" s="1">
        <v>37802</v>
      </c>
    </row>
    <row r="231" spans="2:4" ht="12.75">
      <c r="B231">
        <v>1000</v>
      </c>
      <c r="C231" t="s">
        <v>140</v>
      </c>
      <c r="D231" s="1">
        <v>37909</v>
      </c>
    </row>
    <row r="232" spans="2:4" ht="12.75">
      <c r="B232">
        <v>1000</v>
      </c>
      <c r="C232" t="s">
        <v>164</v>
      </c>
      <c r="D232" s="1">
        <v>37909</v>
      </c>
    </row>
    <row r="233" spans="2:4" ht="12.75">
      <c r="B233">
        <v>1156</v>
      </c>
      <c r="C233" t="s">
        <v>165</v>
      </c>
      <c r="D233" s="1">
        <v>38126</v>
      </c>
    </row>
    <row r="234" spans="2:4" ht="12.75">
      <c r="B234">
        <v>1156</v>
      </c>
      <c r="C234" t="s">
        <v>162</v>
      </c>
      <c r="D234" s="1">
        <v>38126</v>
      </c>
    </row>
    <row r="235" spans="2:4" ht="12.75">
      <c r="B235">
        <v>1156</v>
      </c>
      <c r="C235" t="s">
        <v>166</v>
      </c>
      <c r="D235" s="1">
        <v>38126</v>
      </c>
    </row>
    <row r="236" spans="2:4" ht="12.75">
      <c r="B236">
        <v>1156</v>
      </c>
      <c r="C236" t="s">
        <v>167</v>
      </c>
      <c r="D236" s="1">
        <v>38126</v>
      </c>
    </row>
    <row r="237" spans="2:4" ht="12.75">
      <c r="B237">
        <v>1156</v>
      </c>
      <c r="C237" t="s">
        <v>168</v>
      </c>
      <c r="D237" s="1">
        <v>38126</v>
      </c>
    </row>
    <row r="238" spans="2:4" ht="12.75">
      <c r="B238">
        <v>1156</v>
      </c>
      <c r="C238" t="s">
        <v>169</v>
      </c>
      <c r="D238" s="1">
        <v>38126</v>
      </c>
    </row>
    <row r="239" spans="2:4" ht="12.75">
      <c r="B239">
        <v>1156</v>
      </c>
      <c r="C239" t="s">
        <v>165</v>
      </c>
      <c r="D239" s="1">
        <v>38126</v>
      </c>
    </row>
    <row r="240" spans="2:4" ht="12.75">
      <c r="B240">
        <v>1156</v>
      </c>
      <c r="C240" t="s">
        <v>170</v>
      </c>
      <c r="D240" s="1">
        <v>38126</v>
      </c>
    </row>
    <row r="241" spans="2:4" ht="12.75">
      <c r="B241">
        <v>1156</v>
      </c>
      <c r="C241" t="s">
        <v>152</v>
      </c>
      <c r="D241" s="1">
        <v>38126</v>
      </c>
    </row>
    <row r="242" spans="2:4" ht="12.75">
      <c r="B242">
        <v>1000</v>
      </c>
      <c r="C242" t="s">
        <v>141</v>
      </c>
      <c r="D242" s="1">
        <v>37914</v>
      </c>
    </row>
    <row r="243" spans="2:4" ht="12.75">
      <c r="B243">
        <v>1156</v>
      </c>
      <c r="C243" t="s">
        <v>167</v>
      </c>
      <c r="D243" s="1">
        <v>38169</v>
      </c>
    </row>
    <row r="244" spans="2:4" ht="12.75">
      <c r="B244">
        <v>5000</v>
      </c>
      <c r="C244" t="s">
        <v>106</v>
      </c>
      <c r="D244" s="1">
        <v>37895</v>
      </c>
    </row>
    <row r="245" spans="2:4" ht="12.75">
      <c r="B245">
        <v>2000</v>
      </c>
      <c r="C245" t="s">
        <v>171</v>
      </c>
      <c r="D245" s="1">
        <v>38126</v>
      </c>
    </row>
    <row r="246" spans="2:4" ht="12.75">
      <c r="B246">
        <v>2000</v>
      </c>
      <c r="C246" t="s">
        <v>172</v>
      </c>
      <c r="D246" s="1">
        <v>38099</v>
      </c>
    </row>
    <row r="247" spans="2:4" ht="12.75">
      <c r="B247">
        <v>401</v>
      </c>
      <c r="C247" t="s">
        <v>173</v>
      </c>
      <c r="D247" s="1">
        <v>38126</v>
      </c>
    </row>
    <row r="248" spans="2:4" ht="12.75">
      <c r="B248">
        <v>312</v>
      </c>
      <c r="C248" t="s">
        <v>113</v>
      </c>
      <c r="D248" s="1">
        <v>38223</v>
      </c>
    </row>
    <row r="249" spans="2:4" ht="12.75">
      <c r="B249">
        <v>253</v>
      </c>
      <c r="C249" t="s">
        <v>116</v>
      </c>
      <c r="D249" s="1">
        <v>38223</v>
      </c>
    </row>
    <row r="250" spans="2:4" ht="12.75">
      <c r="B250">
        <v>25000</v>
      </c>
      <c r="C250" t="s">
        <v>49</v>
      </c>
      <c r="D250" s="1">
        <v>38118</v>
      </c>
    </row>
    <row r="251" spans="2:4" ht="12.75">
      <c r="B251">
        <v>2000</v>
      </c>
      <c r="C251" t="s">
        <v>22</v>
      </c>
      <c r="D251" s="1">
        <v>37802</v>
      </c>
    </row>
    <row r="252" spans="2:4" ht="12.75">
      <c r="B252">
        <v>297</v>
      </c>
      <c r="C252" t="s">
        <v>115</v>
      </c>
      <c r="D252" s="1">
        <v>38223</v>
      </c>
    </row>
    <row r="253" spans="2:4" ht="12.75">
      <c r="B253">
        <v>2000</v>
      </c>
      <c r="C253" t="s">
        <v>174</v>
      </c>
      <c r="D253" s="1">
        <v>38169</v>
      </c>
    </row>
    <row r="254" spans="2:4" ht="12.75">
      <c r="B254">
        <v>2000</v>
      </c>
      <c r="C254" t="s">
        <v>175</v>
      </c>
      <c r="D254" s="1">
        <v>38260</v>
      </c>
    </row>
    <row r="255" spans="2:4" ht="12.75">
      <c r="B255">
        <v>2000</v>
      </c>
      <c r="C255" t="s">
        <v>176</v>
      </c>
      <c r="D255" s="1">
        <v>38247</v>
      </c>
    </row>
    <row r="256" spans="2:4" ht="12.75">
      <c r="B256">
        <v>2000</v>
      </c>
      <c r="C256" t="s">
        <v>177</v>
      </c>
      <c r="D256" s="1">
        <v>38255</v>
      </c>
    </row>
    <row r="257" spans="2:4" ht="12.75">
      <c r="B257">
        <v>1468</v>
      </c>
      <c r="C257" t="s">
        <v>178</v>
      </c>
      <c r="D257" s="1">
        <v>38260</v>
      </c>
    </row>
    <row r="258" spans="2:4" ht="12.75">
      <c r="B258">
        <v>1468</v>
      </c>
      <c r="C258" t="s">
        <v>179</v>
      </c>
      <c r="D258" s="1">
        <v>38260</v>
      </c>
    </row>
    <row r="259" spans="2:4" ht="12.75">
      <c r="B259">
        <v>1468</v>
      </c>
      <c r="C259" t="s">
        <v>172</v>
      </c>
      <c r="D259" s="1">
        <v>38259</v>
      </c>
    </row>
    <row r="260" spans="2:4" ht="12.75">
      <c r="B260">
        <v>1468</v>
      </c>
      <c r="C260" t="s">
        <v>180</v>
      </c>
      <c r="D260" s="1">
        <v>38260</v>
      </c>
    </row>
    <row r="261" spans="2:4" ht="12.75">
      <c r="B261">
        <v>1468</v>
      </c>
      <c r="C261" t="s">
        <v>181</v>
      </c>
      <c r="D261" s="1">
        <v>38260</v>
      </c>
    </row>
    <row r="262" spans="2:4" ht="12.75">
      <c r="B262">
        <v>1468</v>
      </c>
      <c r="C262" t="s">
        <v>182</v>
      </c>
      <c r="D262" s="1">
        <v>38260</v>
      </c>
    </row>
    <row r="263" spans="2:4" ht="12.75">
      <c r="B263">
        <v>1468</v>
      </c>
      <c r="C263" t="s">
        <v>183</v>
      </c>
      <c r="D263" s="1">
        <v>38244</v>
      </c>
    </row>
    <row r="264" spans="2:4" ht="12.75">
      <c r="B264">
        <v>1468</v>
      </c>
      <c r="C264" t="s">
        <v>184</v>
      </c>
      <c r="D264" s="1">
        <v>38126</v>
      </c>
    </row>
    <row r="265" spans="2:4" ht="12.75">
      <c r="B265">
        <v>1468</v>
      </c>
      <c r="C265" t="s">
        <v>185</v>
      </c>
      <c r="D265" s="1">
        <v>38126</v>
      </c>
    </row>
    <row r="266" spans="2:4" ht="12.75">
      <c r="B266">
        <v>899</v>
      </c>
      <c r="C266" t="s">
        <v>186</v>
      </c>
      <c r="D266" s="1">
        <v>38247</v>
      </c>
    </row>
    <row r="267" spans="2:4" ht="12.75">
      <c r="B267">
        <v>431</v>
      </c>
      <c r="C267" t="s">
        <v>186</v>
      </c>
      <c r="D267" s="1">
        <v>38126</v>
      </c>
    </row>
    <row r="268" spans="2:4" ht="12.75">
      <c r="B268">
        <v>25000</v>
      </c>
      <c r="C268" t="s">
        <v>20</v>
      </c>
      <c r="D268" s="1">
        <v>37986</v>
      </c>
    </row>
    <row r="269" spans="2:4" ht="12.75">
      <c r="B269">
        <v>2000</v>
      </c>
      <c r="C269" t="s">
        <v>91</v>
      </c>
      <c r="D269" s="1">
        <v>38247</v>
      </c>
    </row>
    <row r="270" spans="2:4" ht="12.75">
      <c r="B270">
        <v>1468</v>
      </c>
      <c r="C270" t="s">
        <v>184</v>
      </c>
      <c r="D270" s="1">
        <v>38126</v>
      </c>
    </row>
    <row r="271" spans="2:4" ht="12.75">
      <c r="B271">
        <v>1468</v>
      </c>
      <c r="C271" t="s">
        <v>187</v>
      </c>
      <c r="D271" s="1">
        <v>38126</v>
      </c>
    </row>
    <row r="272" spans="2:4" ht="12.75">
      <c r="B272">
        <v>1468</v>
      </c>
      <c r="C272" t="s">
        <v>188</v>
      </c>
      <c r="D272" s="1">
        <v>38126</v>
      </c>
    </row>
    <row r="273" spans="2:4" ht="12.75">
      <c r="B273">
        <v>1468</v>
      </c>
      <c r="C273" t="s">
        <v>189</v>
      </c>
      <c r="D273" s="1">
        <v>38126</v>
      </c>
    </row>
    <row r="274" spans="2:4" ht="12.75">
      <c r="B274">
        <v>1468</v>
      </c>
      <c r="C274" t="s">
        <v>190</v>
      </c>
      <c r="D274" s="1">
        <v>38126</v>
      </c>
    </row>
    <row r="275" spans="2:4" ht="12.75">
      <c r="B275">
        <v>1468</v>
      </c>
      <c r="C275" t="s">
        <v>191</v>
      </c>
      <c r="D275" s="1">
        <v>38126</v>
      </c>
    </row>
    <row r="276" spans="2:4" ht="12.75">
      <c r="B276">
        <v>1468</v>
      </c>
      <c r="C276" t="s">
        <v>191</v>
      </c>
      <c r="D276" s="1">
        <v>38126</v>
      </c>
    </row>
    <row r="277" spans="2:4" ht="12.75">
      <c r="B277">
        <v>1468</v>
      </c>
      <c r="C277" t="s">
        <v>192</v>
      </c>
      <c r="D277" s="1">
        <v>38126</v>
      </c>
    </row>
    <row r="278" spans="2:4" ht="12.75">
      <c r="B278">
        <v>1468</v>
      </c>
      <c r="C278" t="s">
        <v>183</v>
      </c>
      <c r="D278" s="1">
        <v>38126</v>
      </c>
    </row>
    <row r="279" spans="2:4" ht="12.75">
      <c r="B279">
        <v>1468</v>
      </c>
      <c r="C279" t="s">
        <v>188</v>
      </c>
      <c r="D279" s="1">
        <v>38169</v>
      </c>
    </row>
    <row r="280" spans="2:4" ht="12.75">
      <c r="B280">
        <v>2000</v>
      </c>
      <c r="C280" t="s">
        <v>193</v>
      </c>
      <c r="D280" s="1">
        <v>37797</v>
      </c>
    </row>
    <row r="281" spans="2:4" ht="12.75">
      <c r="B281">
        <v>1000</v>
      </c>
      <c r="C281" t="s">
        <v>194</v>
      </c>
      <c r="D281" s="1">
        <v>37937</v>
      </c>
    </row>
    <row r="282" spans="2:4" ht="12.75">
      <c r="B282">
        <v>2100</v>
      </c>
      <c r="C282" t="s">
        <v>28</v>
      </c>
      <c r="D282" s="1">
        <v>38798</v>
      </c>
    </row>
    <row r="283" spans="2:4" ht="12.75">
      <c r="B283">
        <v>1100</v>
      </c>
      <c r="C283" t="s">
        <v>28</v>
      </c>
      <c r="D283" s="1">
        <v>38798</v>
      </c>
    </row>
    <row r="284" spans="2:4" ht="12.75">
      <c r="B284">
        <v>1000</v>
      </c>
      <c r="C284" t="s">
        <v>195</v>
      </c>
      <c r="D284" s="1">
        <v>38510</v>
      </c>
    </row>
    <row r="285" spans="2:4" ht="12.75">
      <c r="B285">
        <v>1000</v>
      </c>
      <c r="C285" t="s">
        <v>126</v>
      </c>
      <c r="D285" s="1">
        <v>38509</v>
      </c>
    </row>
    <row r="286" spans="2:4" ht="12.75">
      <c r="B286">
        <v>1000</v>
      </c>
      <c r="C286" t="s">
        <v>196</v>
      </c>
      <c r="D286" s="1">
        <v>38488</v>
      </c>
    </row>
    <row r="287" spans="2:3" ht="12.75">
      <c r="B287">
        <v>25000</v>
      </c>
      <c r="C287" t="s">
        <v>197</v>
      </c>
    </row>
    <row r="288" spans="2:4" ht="12.75">
      <c r="B288">
        <v>2100</v>
      </c>
      <c r="C288" t="s">
        <v>198</v>
      </c>
      <c r="D288" s="1">
        <v>38426</v>
      </c>
    </row>
    <row r="289" spans="2:4" ht="12.75">
      <c r="B289">
        <v>2100</v>
      </c>
      <c r="C289" t="s">
        <v>198</v>
      </c>
      <c r="D289" s="1">
        <v>38426</v>
      </c>
    </row>
    <row r="290" spans="2:4" ht="12.75">
      <c r="B290">
        <v>2100</v>
      </c>
      <c r="C290" t="s">
        <v>199</v>
      </c>
      <c r="D290" s="1">
        <v>38707</v>
      </c>
    </row>
    <row r="291" spans="2:4" ht="12.75">
      <c r="B291">
        <v>2100</v>
      </c>
      <c r="C291" t="s">
        <v>199</v>
      </c>
      <c r="D291" s="1">
        <v>38789</v>
      </c>
    </row>
    <row r="292" spans="2:4" ht="12.75">
      <c r="B292">
        <v>25000</v>
      </c>
      <c r="C292" t="s">
        <v>20</v>
      </c>
      <c r="D292" s="1">
        <v>38519</v>
      </c>
    </row>
    <row r="293" spans="2:4" ht="12.75">
      <c r="B293">
        <v>5000</v>
      </c>
      <c r="C293" t="s">
        <v>70</v>
      </c>
      <c r="D293" s="1">
        <v>38394</v>
      </c>
    </row>
    <row r="294" spans="2:4" ht="12.75">
      <c r="B294">
        <v>5000</v>
      </c>
      <c r="C294" t="s">
        <v>70</v>
      </c>
      <c r="D294" s="1">
        <v>38784</v>
      </c>
    </row>
    <row r="295" spans="2:4" ht="12.75">
      <c r="B295">
        <v>1000</v>
      </c>
      <c r="C295" t="s">
        <v>141</v>
      </c>
      <c r="D295" s="1">
        <v>38715</v>
      </c>
    </row>
    <row r="296" spans="2:4" ht="12.75">
      <c r="B296">
        <v>1000</v>
      </c>
      <c r="C296" t="s">
        <v>140</v>
      </c>
      <c r="D296" s="1">
        <v>38713</v>
      </c>
    </row>
    <row r="297" spans="2:4" ht="12.75">
      <c r="B297">
        <v>2000</v>
      </c>
      <c r="C297" t="s">
        <v>172</v>
      </c>
      <c r="D297" s="1">
        <v>38671</v>
      </c>
    </row>
    <row r="298" spans="2:4" ht="12.75">
      <c r="B298">
        <v>25000</v>
      </c>
      <c r="C298" t="s">
        <v>200</v>
      </c>
      <c r="D298" s="1">
        <v>38776</v>
      </c>
    </row>
    <row r="299" spans="2:4" ht="12.75">
      <c r="B299">
        <v>25000</v>
      </c>
      <c r="C299" t="s">
        <v>49</v>
      </c>
      <c r="D299" s="1">
        <v>38519</v>
      </c>
    </row>
    <row r="300" spans="2:4" ht="12.75">
      <c r="B300">
        <v>5000</v>
      </c>
      <c r="C300" t="s">
        <v>106</v>
      </c>
      <c r="D300" s="1">
        <v>38784</v>
      </c>
    </row>
    <row r="301" spans="2:4" ht="12.75">
      <c r="B301">
        <v>5000</v>
      </c>
      <c r="C301" t="s">
        <v>106</v>
      </c>
      <c r="D301" s="1">
        <v>38408</v>
      </c>
    </row>
    <row r="302" spans="2:4" ht="12.75">
      <c r="B302">
        <v>2100</v>
      </c>
      <c r="C302" t="s">
        <v>201</v>
      </c>
      <c r="D302" s="1">
        <v>38426</v>
      </c>
    </row>
    <row r="303" spans="2:4" ht="12.75">
      <c r="B303">
        <v>2100</v>
      </c>
      <c r="C303" t="s">
        <v>201</v>
      </c>
      <c r="D303" s="1">
        <v>38426</v>
      </c>
    </row>
    <row r="304" spans="2:4" ht="12.75">
      <c r="B304">
        <v>2100</v>
      </c>
      <c r="C304" t="s">
        <v>143</v>
      </c>
      <c r="D304" s="1">
        <v>38789</v>
      </c>
    </row>
    <row r="305" spans="2:4" ht="12.75">
      <c r="B305">
        <v>2100</v>
      </c>
      <c r="C305" t="s">
        <v>143</v>
      </c>
      <c r="D305" s="1">
        <v>38789</v>
      </c>
    </row>
    <row r="307" spans="1:2" ht="12.75">
      <c r="A307" t="s">
        <v>202</v>
      </c>
      <c r="B307" s="2">
        <f>SUM(B109:B306)</f>
        <v>477128</v>
      </c>
    </row>
    <row r="311" spans="1:4" ht="12.75">
      <c r="A311" t="s">
        <v>203</v>
      </c>
      <c r="B311">
        <v>5000</v>
      </c>
      <c r="C311" s="3" t="s">
        <v>204</v>
      </c>
      <c r="D311" s="1">
        <v>36581</v>
      </c>
    </row>
    <row r="312" spans="2:4" ht="12.75">
      <c r="B312">
        <v>5000</v>
      </c>
      <c r="C312" t="s">
        <v>205</v>
      </c>
      <c r="D312" s="1">
        <v>37957</v>
      </c>
    </row>
    <row r="313" spans="2:4" ht="12.75">
      <c r="B313">
        <v>5000</v>
      </c>
      <c r="C313" s="3" t="s">
        <v>206</v>
      </c>
      <c r="D313" s="1">
        <v>38302</v>
      </c>
    </row>
    <row r="314" spans="2:4" ht="12.75">
      <c r="B314">
        <v>5000</v>
      </c>
      <c r="C314" s="3" t="s">
        <v>206</v>
      </c>
      <c r="D314" s="1">
        <v>38656</v>
      </c>
    </row>
    <row r="316" spans="1:2" ht="12.75">
      <c r="A316" t="s">
        <v>207</v>
      </c>
      <c r="B316" s="2">
        <f>SUM(B311:B315)</f>
        <v>20000</v>
      </c>
    </row>
    <row r="320" spans="1:4" ht="12.75">
      <c r="A320" t="s">
        <v>208</v>
      </c>
      <c r="B320">
        <v>1000</v>
      </c>
      <c r="C320" t="s">
        <v>209</v>
      </c>
      <c r="D320" s="1">
        <v>36333</v>
      </c>
    </row>
    <row r="321" spans="2:4" ht="12.75">
      <c r="B321">
        <v>1000</v>
      </c>
      <c r="C321" t="s">
        <v>210</v>
      </c>
      <c r="D321" s="1">
        <v>36745</v>
      </c>
    </row>
    <row r="322" spans="2:4" ht="12.75">
      <c r="B322">
        <v>500</v>
      </c>
      <c r="C322" t="s">
        <v>211</v>
      </c>
      <c r="D322" s="1">
        <v>36525</v>
      </c>
    </row>
    <row r="323" spans="2:4" ht="12.75">
      <c r="B323">
        <v>300</v>
      </c>
      <c r="C323" t="s">
        <v>212</v>
      </c>
      <c r="D323" s="1">
        <v>36606</v>
      </c>
    </row>
    <row r="324" spans="2:4" ht="12.75">
      <c r="B324">
        <v>250</v>
      </c>
      <c r="C324" t="s">
        <v>213</v>
      </c>
      <c r="D324" s="1">
        <v>36795</v>
      </c>
    </row>
    <row r="325" spans="2:4" ht="12.75">
      <c r="B325">
        <v>250</v>
      </c>
      <c r="C325" t="s">
        <v>213</v>
      </c>
      <c r="D325" s="1">
        <v>36795</v>
      </c>
    </row>
    <row r="326" spans="2:4" ht="12.75">
      <c r="B326">
        <v>2000</v>
      </c>
      <c r="C326" t="s">
        <v>214</v>
      </c>
      <c r="D326" s="1">
        <v>36425</v>
      </c>
    </row>
    <row r="327" spans="2:4" ht="12.75">
      <c r="B327">
        <v>1000</v>
      </c>
      <c r="C327" t="s">
        <v>214</v>
      </c>
      <c r="D327" s="1">
        <v>36301</v>
      </c>
    </row>
    <row r="328" spans="2:4" ht="12.75">
      <c r="B328">
        <v>1000</v>
      </c>
      <c r="C328" t="s">
        <v>215</v>
      </c>
      <c r="D328" s="1">
        <v>36425</v>
      </c>
    </row>
    <row r="329" spans="2:4" ht="12.75">
      <c r="B329">
        <v>1000</v>
      </c>
      <c r="C329" t="s">
        <v>215</v>
      </c>
      <c r="D329" s="1">
        <v>36425</v>
      </c>
    </row>
    <row r="330" spans="2:4" ht="12.75">
      <c r="B330">
        <v>1000</v>
      </c>
      <c r="C330" t="s">
        <v>216</v>
      </c>
      <c r="D330" s="1">
        <v>36745</v>
      </c>
    </row>
    <row r="331" spans="2:4" ht="12.75">
      <c r="B331">
        <v>1000</v>
      </c>
      <c r="C331" t="s">
        <v>217</v>
      </c>
      <c r="D331" s="1">
        <v>36775</v>
      </c>
    </row>
    <row r="332" spans="2:4" ht="12.75">
      <c r="B332">
        <v>1000</v>
      </c>
      <c r="C332" t="s">
        <v>22</v>
      </c>
      <c r="D332" s="1">
        <v>36250</v>
      </c>
    </row>
    <row r="333" spans="2:4" ht="12.75">
      <c r="B333">
        <v>1000</v>
      </c>
      <c r="C333" t="s">
        <v>218</v>
      </c>
      <c r="D333" s="1">
        <v>36611</v>
      </c>
    </row>
    <row r="334" spans="2:4" ht="12.75">
      <c r="B334">
        <v>1000</v>
      </c>
      <c r="C334" t="s">
        <v>219</v>
      </c>
      <c r="D334" s="1">
        <v>37539</v>
      </c>
    </row>
    <row r="335" spans="2:4" ht="12.75">
      <c r="B335">
        <v>1000</v>
      </c>
      <c r="C335" t="s">
        <v>126</v>
      </c>
      <c r="D335" s="1">
        <v>37479</v>
      </c>
    </row>
    <row r="336" spans="2:4" ht="12.75">
      <c r="B336">
        <v>1000</v>
      </c>
      <c r="C336" t="s">
        <v>214</v>
      </c>
      <c r="D336" s="1">
        <v>36966</v>
      </c>
    </row>
    <row r="337" spans="2:4" ht="12.75">
      <c r="B337">
        <v>1000</v>
      </c>
      <c r="C337" t="s">
        <v>214</v>
      </c>
      <c r="D337" s="1">
        <v>36966</v>
      </c>
    </row>
    <row r="338" spans="2:4" ht="12.75">
      <c r="B338">
        <v>500</v>
      </c>
      <c r="C338" t="s">
        <v>220</v>
      </c>
      <c r="D338" s="1">
        <v>36971</v>
      </c>
    </row>
    <row r="339" spans="2:4" ht="12.75">
      <c r="B339">
        <v>500</v>
      </c>
      <c r="C339" t="s">
        <v>221</v>
      </c>
      <c r="D339" s="1">
        <v>36971</v>
      </c>
    </row>
    <row r="340" spans="2:4" ht="12.75">
      <c r="B340">
        <v>5000</v>
      </c>
      <c r="C340" t="s">
        <v>222</v>
      </c>
      <c r="D340" s="1">
        <v>37525</v>
      </c>
    </row>
    <row r="341" spans="2:4" ht="12.75">
      <c r="B341">
        <v>1000</v>
      </c>
      <c r="C341" t="s">
        <v>218</v>
      </c>
      <c r="D341" s="1">
        <v>37229</v>
      </c>
    </row>
    <row r="342" spans="2:4" ht="12.75">
      <c r="B342">
        <v>1000</v>
      </c>
      <c r="C342" t="s">
        <v>223</v>
      </c>
      <c r="D342" s="1">
        <v>37140</v>
      </c>
    </row>
    <row r="343" spans="2:4" ht="12.75">
      <c r="B343">
        <v>500</v>
      </c>
      <c r="C343" t="s">
        <v>224</v>
      </c>
      <c r="D343" s="1">
        <v>37407</v>
      </c>
    </row>
    <row r="344" spans="2:4" ht="12.75">
      <c r="B344">
        <v>-1000</v>
      </c>
      <c r="C344" t="s">
        <v>223</v>
      </c>
      <c r="D344" s="1">
        <v>37345</v>
      </c>
    </row>
    <row r="345" spans="2:4" ht="12.75">
      <c r="B345">
        <v>1000</v>
      </c>
      <c r="C345" t="s">
        <v>225</v>
      </c>
      <c r="D345" s="1">
        <v>37125</v>
      </c>
    </row>
    <row r="346" spans="2:4" ht="12.75">
      <c r="B346">
        <v>1000</v>
      </c>
      <c r="C346" t="s">
        <v>225</v>
      </c>
      <c r="D346" s="1">
        <v>37125</v>
      </c>
    </row>
    <row r="347" spans="2:4" ht="12.75">
      <c r="B347">
        <v>1000</v>
      </c>
      <c r="C347" t="s">
        <v>215</v>
      </c>
      <c r="D347" s="1">
        <v>36966</v>
      </c>
    </row>
    <row r="348" spans="2:4" ht="12.75">
      <c r="B348">
        <v>1000</v>
      </c>
      <c r="C348" t="s">
        <v>215</v>
      </c>
      <c r="D348" s="1">
        <v>36966</v>
      </c>
    </row>
    <row r="349" spans="2:4" ht="12.75">
      <c r="B349">
        <v>1000</v>
      </c>
      <c r="C349" t="s">
        <v>143</v>
      </c>
      <c r="D349" s="1">
        <v>37256</v>
      </c>
    </row>
    <row r="350" spans="2:4" ht="12.75">
      <c r="B350">
        <v>5000</v>
      </c>
      <c r="C350" t="s">
        <v>226</v>
      </c>
      <c r="D350" t="s">
        <v>227</v>
      </c>
    </row>
    <row r="351" spans="2:4" ht="12.75">
      <c r="B351">
        <v>2000</v>
      </c>
      <c r="C351" t="s">
        <v>52</v>
      </c>
      <c r="D351" s="1">
        <v>38101</v>
      </c>
    </row>
    <row r="352" spans="2:4" ht="12.75">
      <c r="B352">
        <v>2000</v>
      </c>
      <c r="C352" t="s">
        <v>52</v>
      </c>
      <c r="D352" s="1">
        <v>38101</v>
      </c>
    </row>
    <row r="353" spans="2:4" ht="12.75">
      <c r="B353">
        <v>2000</v>
      </c>
      <c r="C353" t="s">
        <v>214</v>
      </c>
      <c r="D353" s="1">
        <v>37705</v>
      </c>
    </row>
    <row r="354" spans="2:4" ht="12.75">
      <c r="B354">
        <v>2000</v>
      </c>
      <c r="C354" t="s">
        <v>214</v>
      </c>
      <c r="D354" s="1">
        <v>37705</v>
      </c>
    </row>
    <row r="355" spans="2:4" ht="12.75">
      <c r="B355">
        <v>1000</v>
      </c>
      <c r="C355" t="s">
        <v>219</v>
      </c>
      <c r="D355" s="1">
        <v>38204</v>
      </c>
    </row>
    <row r="356" spans="2:3" ht="12.75">
      <c r="B356">
        <v>5000</v>
      </c>
      <c r="C356" t="s">
        <v>228</v>
      </c>
    </row>
    <row r="357" spans="2:4" ht="12.75">
      <c r="B357">
        <v>2000</v>
      </c>
      <c r="C357" t="s">
        <v>229</v>
      </c>
      <c r="D357" s="1">
        <v>37984</v>
      </c>
    </row>
    <row r="358" spans="2:4" ht="12.75">
      <c r="B358">
        <v>2000</v>
      </c>
      <c r="C358" t="s">
        <v>229</v>
      </c>
      <c r="D358" s="1">
        <v>37984</v>
      </c>
    </row>
    <row r="359" spans="2:4" ht="12.75">
      <c r="B359">
        <v>2000</v>
      </c>
      <c r="C359" t="s">
        <v>53</v>
      </c>
      <c r="D359" s="1">
        <v>38299</v>
      </c>
    </row>
    <row r="360" spans="2:4" ht="12.75">
      <c r="B360">
        <v>1000</v>
      </c>
      <c r="C360" t="s">
        <v>154</v>
      </c>
      <c r="D360" s="1">
        <v>38153</v>
      </c>
    </row>
    <row r="361" spans="2:4" ht="12.75">
      <c r="B361">
        <v>1000</v>
      </c>
      <c r="C361" s="3" t="s">
        <v>230</v>
      </c>
      <c r="D361" s="1">
        <v>38281</v>
      </c>
    </row>
    <row r="362" spans="2:4" ht="12.75">
      <c r="B362">
        <v>1000</v>
      </c>
      <c r="C362" t="s">
        <v>152</v>
      </c>
      <c r="D362" s="1">
        <v>38276</v>
      </c>
    </row>
    <row r="363" spans="2:4" ht="12.75">
      <c r="B363">
        <v>1000</v>
      </c>
      <c r="C363" t="s">
        <v>231</v>
      </c>
      <c r="D363" s="1">
        <v>38055</v>
      </c>
    </row>
    <row r="364" spans="2:4" ht="12.75">
      <c r="B364">
        <v>1000</v>
      </c>
      <c r="C364" t="s">
        <v>232</v>
      </c>
      <c r="D364" s="1">
        <v>38288</v>
      </c>
    </row>
    <row r="365" spans="2:4" ht="12.75">
      <c r="B365">
        <v>500</v>
      </c>
      <c r="C365" t="s">
        <v>233</v>
      </c>
      <c r="D365" s="1">
        <v>37904</v>
      </c>
    </row>
    <row r="366" spans="2:3" ht="12.75">
      <c r="B366">
        <v>2000</v>
      </c>
      <c r="C366" t="s">
        <v>234</v>
      </c>
    </row>
    <row r="367" spans="2:4" ht="12.75">
      <c r="B367">
        <v>10000</v>
      </c>
      <c r="C367" t="s">
        <v>222</v>
      </c>
      <c r="D367" s="1">
        <v>38275</v>
      </c>
    </row>
    <row r="368" spans="2:4" ht="12.75">
      <c r="B368">
        <v>2000</v>
      </c>
      <c r="C368" t="s">
        <v>235</v>
      </c>
      <c r="D368" s="1">
        <v>38101</v>
      </c>
    </row>
    <row r="369" spans="2:4" ht="12.75">
      <c r="B369">
        <v>2000</v>
      </c>
      <c r="C369" t="s">
        <v>235</v>
      </c>
      <c r="D369" s="1">
        <v>38101</v>
      </c>
    </row>
    <row r="370" spans="2:4" ht="12.75">
      <c r="B370">
        <v>1000</v>
      </c>
      <c r="C370" t="s">
        <v>171</v>
      </c>
      <c r="D370" s="1">
        <v>38282</v>
      </c>
    </row>
    <row r="371" spans="2:4" ht="12.75">
      <c r="B371">
        <v>1000</v>
      </c>
      <c r="C371" t="s">
        <v>236</v>
      </c>
      <c r="D371" s="1">
        <v>38055</v>
      </c>
    </row>
    <row r="372" spans="2:4" ht="12.75">
      <c r="B372">
        <v>1000</v>
      </c>
      <c r="C372" t="s">
        <v>179</v>
      </c>
      <c r="D372" t="s">
        <v>237</v>
      </c>
    </row>
    <row r="373" spans="2:4" ht="12.75">
      <c r="B373">
        <v>1000</v>
      </c>
      <c r="C373" t="s">
        <v>179</v>
      </c>
      <c r="D373" s="1">
        <v>38281</v>
      </c>
    </row>
    <row r="374" spans="2:4" ht="12.75">
      <c r="B374">
        <v>25000</v>
      </c>
      <c r="C374" t="s">
        <v>49</v>
      </c>
      <c r="D374" s="1">
        <v>38145</v>
      </c>
    </row>
    <row r="375" spans="2:4" ht="12.75">
      <c r="B375">
        <v>2000</v>
      </c>
      <c r="C375" t="s">
        <v>215</v>
      </c>
      <c r="D375" s="1">
        <v>37705</v>
      </c>
    </row>
    <row r="376" spans="2:4" ht="12.75">
      <c r="B376">
        <v>2000</v>
      </c>
      <c r="C376" t="s">
        <v>215</v>
      </c>
      <c r="D376" s="1">
        <v>37705</v>
      </c>
    </row>
    <row r="377" spans="2:4" ht="12.75">
      <c r="B377">
        <v>1000</v>
      </c>
      <c r="C377" t="s">
        <v>183</v>
      </c>
      <c r="D377" s="1">
        <v>38276</v>
      </c>
    </row>
    <row r="378" spans="2:4" ht="12.75">
      <c r="B378">
        <v>-2000</v>
      </c>
      <c r="C378" t="s">
        <v>215</v>
      </c>
      <c r="D378" s="1">
        <v>37985</v>
      </c>
    </row>
    <row r="379" spans="2:4" ht="12.75">
      <c r="B379">
        <v>2000</v>
      </c>
      <c r="C379" t="s">
        <v>22</v>
      </c>
      <c r="D379" s="1">
        <v>37802</v>
      </c>
    </row>
    <row r="380" spans="2:4" ht="12.75">
      <c r="B380">
        <v>1000</v>
      </c>
      <c r="C380" t="s">
        <v>238</v>
      </c>
      <c r="D380" s="1">
        <v>38490</v>
      </c>
    </row>
    <row r="381" spans="2:4" ht="12.75">
      <c r="B381">
        <v>1000</v>
      </c>
      <c r="C381" t="s">
        <v>239</v>
      </c>
      <c r="D381" s="1">
        <v>38514</v>
      </c>
    </row>
    <row r="382" spans="2:4" ht="12.75">
      <c r="B382">
        <v>5000</v>
      </c>
      <c r="C382" t="s">
        <v>226</v>
      </c>
      <c r="D382" s="1">
        <v>38422</v>
      </c>
    </row>
    <row r="383" spans="2:4" ht="12.75">
      <c r="B383">
        <v>2100</v>
      </c>
      <c r="C383" t="s">
        <v>219</v>
      </c>
      <c r="D383" s="1">
        <v>38496</v>
      </c>
    </row>
    <row r="384" spans="2:4" ht="12.75">
      <c r="B384">
        <v>2000</v>
      </c>
      <c r="C384" t="s">
        <v>240</v>
      </c>
      <c r="D384" s="1">
        <v>38533</v>
      </c>
    </row>
    <row r="385" spans="2:4" ht="12.75">
      <c r="B385">
        <v>2000</v>
      </c>
      <c r="C385" t="s">
        <v>212</v>
      </c>
      <c r="D385" s="1">
        <v>38586</v>
      </c>
    </row>
    <row r="386" spans="2:4" ht="12.75">
      <c r="B386">
        <v>2100</v>
      </c>
      <c r="C386" t="s">
        <v>241</v>
      </c>
      <c r="D386" s="1">
        <v>38646</v>
      </c>
    </row>
    <row r="387" spans="2:4" ht="12.75">
      <c r="B387">
        <v>2100</v>
      </c>
      <c r="C387" t="s">
        <v>241</v>
      </c>
      <c r="D387" s="1">
        <v>38533</v>
      </c>
    </row>
    <row r="388" spans="2:4" ht="12.75">
      <c r="B388">
        <v>500</v>
      </c>
      <c r="C388" t="s">
        <v>154</v>
      </c>
      <c r="D388" s="1">
        <v>38533</v>
      </c>
    </row>
    <row r="389" spans="2:4" ht="12.75">
      <c r="B389">
        <v>500</v>
      </c>
      <c r="C389" t="s">
        <v>154</v>
      </c>
      <c r="D389" s="1">
        <v>38533</v>
      </c>
    </row>
    <row r="390" spans="2:4" ht="12.75">
      <c r="B390">
        <v>1000</v>
      </c>
      <c r="C390" t="s">
        <v>242</v>
      </c>
      <c r="D390" s="1">
        <v>38792</v>
      </c>
    </row>
    <row r="391" spans="2:4" ht="12.75">
      <c r="B391">
        <v>1900</v>
      </c>
      <c r="C391" t="s">
        <v>243</v>
      </c>
      <c r="D391" s="1">
        <v>38496</v>
      </c>
    </row>
    <row r="392" spans="2:4" ht="12.75">
      <c r="B392">
        <v>500</v>
      </c>
      <c r="C392" t="s">
        <v>179</v>
      </c>
      <c r="D392" s="1">
        <v>38533</v>
      </c>
    </row>
    <row r="393" spans="2:4" ht="12.75">
      <c r="B393">
        <v>500</v>
      </c>
      <c r="C393" t="s">
        <v>179</v>
      </c>
      <c r="D393" s="1">
        <v>38533</v>
      </c>
    </row>
    <row r="394" spans="2:4" ht="12.75">
      <c r="B394">
        <v>2100</v>
      </c>
      <c r="C394" t="s">
        <v>244</v>
      </c>
      <c r="D394" s="1">
        <v>38533</v>
      </c>
    </row>
    <row r="395" spans="2:4" ht="12.75">
      <c r="B395">
        <v>2100</v>
      </c>
      <c r="C395" t="s">
        <v>244</v>
      </c>
      <c r="D395" s="1">
        <v>38646</v>
      </c>
    </row>
    <row r="396" spans="2:4" ht="12.75">
      <c r="B396">
        <v>2100</v>
      </c>
      <c r="C396" t="s">
        <v>244</v>
      </c>
      <c r="D396" s="1">
        <v>38646</v>
      </c>
    </row>
    <row r="397" spans="2:4" ht="12.75">
      <c r="B397">
        <v>-2100</v>
      </c>
      <c r="C397" t="s">
        <v>245</v>
      </c>
      <c r="D397" s="1">
        <v>38646</v>
      </c>
    </row>
    <row r="399" spans="1:2" ht="12.75">
      <c r="A399" t="s">
        <v>246</v>
      </c>
      <c r="B399" s="2">
        <f>SUM(B320:B398)</f>
        <v>135700</v>
      </c>
    </row>
    <row r="403" spans="1:4" ht="12.75">
      <c r="A403" t="s">
        <v>247</v>
      </c>
      <c r="B403">
        <v>1000</v>
      </c>
      <c r="C403" t="s">
        <v>23</v>
      </c>
      <c r="D403" s="1">
        <v>36245</v>
      </c>
    </row>
    <row r="404" spans="2:4" ht="12.75">
      <c r="B404">
        <v>500</v>
      </c>
      <c r="C404" t="s">
        <v>21</v>
      </c>
      <c r="D404" s="1">
        <v>36829</v>
      </c>
    </row>
    <row r="405" spans="2:4" ht="12.75">
      <c r="B405">
        <v>2000</v>
      </c>
      <c r="C405" t="s">
        <v>20</v>
      </c>
      <c r="D405" s="1">
        <v>36791</v>
      </c>
    </row>
    <row r="406" spans="2:4" ht="12.75">
      <c r="B406">
        <v>2000</v>
      </c>
      <c r="C406" t="s">
        <v>248</v>
      </c>
      <c r="D406" s="1">
        <v>36658</v>
      </c>
    </row>
    <row r="407" spans="2:4" ht="12.75">
      <c r="B407">
        <v>1000</v>
      </c>
      <c r="C407" t="s">
        <v>23</v>
      </c>
      <c r="D407" s="1">
        <v>36664</v>
      </c>
    </row>
    <row r="408" spans="2:4" ht="12.75">
      <c r="B408">
        <v>1000</v>
      </c>
      <c r="C408" t="s">
        <v>249</v>
      </c>
      <c r="D408" s="1">
        <v>37383</v>
      </c>
    </row>
    <row r="409" spans="2:4" ht="12.75">
      <c r="B409">
        <v>1000</v>
      </c>
      <c r="C409" t="s">
        <v>249</v>
      </c>
      <c r="D409" s="1">
        <v>37383</v>
      </c>
    </row>
    <row r="410" spans="2:4" ht="12.75">
      <c r="B410">
        <v>5000</v>
      </c>
      <c r="C410" t="s">
        <v>250</v>
      </c>
      <c r="D410" s="1">
        <v>37532</v>
      </c>
    </row>
    <row r="411" spans="2:4" ht="12.75">
      <c r="B411">
        <v>1000</v>
      </c>
      <c r="C411" t="s">
        <v>248</v>
      </c>
      <c r="D411" s="1">
        <v>37054</v>
      </c>
    </row>
    <row r="412" spans="2:4" ht="12.75">
      <c r="B412">
        <v>1000</v>
      </c>
      <c r="C412" t="s">
        <v>248</v>
      </c>
      <c r="D412" s="1">
        <v>37390</v>
      </c>
    </row>
    <row r="413" spans="2:4" ht="12.75">
      <c r="B413">
        <v>1000</v>
      </c>
      <c r="C413" t="s">
        <v>251</v>
      </c>
      <c r="D413" s="1">
        <v>37292</v>
      </c>
    </row>
    <row r="414" spans="2:4" ht="12.75">
      <c r="B414">
        <v>500</v>
      </c>
      <c r="C414" t="s">
        <v>251</v>
      </c>
      <c r="D414" s="1">
        <v>37109</v>
      </c>
    </row>
    <row r="415" spans="2:4" ht="12.75">
      <c r="B415">
        <v>500</v>
      </c>
      <c r="C415" t="s">
        <v>251</v>
      </c>
      <c r="D415" s="1">
        <v>37046</v>
      </c>
    </row>
    <row r="416" spans="2:4" ht="12.75">
      <c r="B416">
        <v>1000</v>
      </c>
      <c r="C416" t="s">
        <v>47</v>
      </c>
      <c r="D416" s="1">
        <v>37312</v>
      </c>
    </row>
    <row r="417" spans="2:4" ht="12.75">
      <c r="B417">
        <v>500</v>
      </c>
      <c r="C417" t="s">
        <v>47</v>
      </c>
      <c r="D417" s="1">
        <v>37046</v>
      </c>
    </row>
    <row r="418" spans="2:4" ht="12.75">
      <c r="B418">
        <v>500</v>
      </c>
      <c r="C418" t="s">
        <v>252</v>
      </c>
      <c r="D418" s="1">
        <v>37208</v>
      </c>
    </row>
    <row r="419" spans="2:4" ht="12.75">
      <c r="B419">
        <v>900</v>
      </c>
      <c r="C419" t="s">
        <v>253</v>
      </c>
      <c r="D419" s="1">
        <v>37396</v>
      </c>
    </row>
    <row r="420" spans="2:4" ht="12.75">
      <c r="B420">
        <v>2000</v>
      </c>
      <c r="C420" t="s">
        <v>52</v>
      </c>
      <c r="D420" s="1">
        <v>38222</v>
      </c>
    </row>
    <row r="421" spans="2:4" ht="12.75">
      <c r="B421">
        <v>1315</v>
      </c>
      <c r="C421" t="s">
        <v>52</v>
      </c>
      <c r="D421" s="1">
        <v>38139</v>
      </c>
    </row>
    <row r="422" spans="2:4" ht="12.75">
      <c r="B422">
        <v>500</v>
      </c>
      <c r="C422" t="s">
        <v>254</v>
      </c>
      <c r="D422" s="1">
        <v>38152</v>
      </c>
    </row>
    <row r="423" spans="2:4" ht="12.75">
      <c r="B423">
        <v>1000</v>
      </c>
      <c r="C423" t="s">
        <v>251</v>
      </c>
      <c r="D423" s="1">
        <v>37848</v>
      </c>
    </row>
    <row r="424" spans="2:4" ht="12.75">
      <c r="B424">
        <v>1000</v>
      </c>
      <c r="C424" s="3" t="s">
        <v>255</v>
      </c>
      <c r="D424" s="1">
        <v>37802</v>
      </c>
    </row>
    <row r="425" spans="2:4" ht="12.75">
      <c r="B425">
        <v>1000</v>
      </c>
      <c r="C425" t="s">
        <v>248</v>
      </c>
      <c r="D425" s="1">
        <v>38199</v>
      </c>
    </row>
    <row r="426" spans="2:4" ht="12.75">
      <c r="B426">
        <v>500</v>
      </c>
      <c r="C426" t="s">
        <v>250</v>
      </c>
      <c r="D426" s="1">
        <v>38145</v>
      </c>
    </row>
    <row r="427" spans="2:4" ht="12.75">
      <c r="B427">
        <v>1000</v>
      </c>
      <c r="C427" t="s">
        <v>23</v>
      </c>
      <c r="D427" s="1">
        <v>37830</v>
      </c>
    </row>
    <row r="428" spans="2:4" ht="12.75">
      <c r="B428">
        <v>1000</v>
      </c>
      <c r="C428" t="s">
        <v>23</v>
      </c>
      <c r="D428" s="1">
        <v>38083</v>
      </c>
    </row>
    <row r="429" spans="2:4" ht="12.75">
      <c r="B429">
        <v>1000</v>
      </c>
      <c r="C429" t="s">
        <v>23</v>
      </c>
      <c r="D429" s="1">
        <v>38146</v>
      </c>
    </row>
    <row r="430" spans="2:4" ht="12.75">
      <c r="B430">
        <v>1000</v>
      </c>
      <c r="C430" t="s">
        <v>23</v>
      </c>
      <c r="D430" s="1">
        <v>38181</v>
      </c>
    </row>
    <row r="431" spans="2:4" ht="12.75">
      <c r="B431">
        <v>1000</v>
      </c>
      <c r="C431" t="s">
        <v>20</v>
      </c>
      <c r="D431" s="1">
        <v>38259</v>
      </c>
    </row>
    <row r="432" spans="2:4" ht="12.75">
      <c r="B432">
        <v>1000</v>
      </c>
      <c r="C432" t="s">
        <v>47</v>
      </c>
      <c r="D432" s="1">
        <v>37855</v>
      </c>
    </row>
    <row r="433" spans="2:4" ht="12.75">
      <c r="B433">
        <v>1000</v>
      </c>
      <c r="C433" t="s">
        <v>47</v>
      </c>
      <c r="D433" s="1">
        <v>38065</v>
      </c>
    </row>
    <row r="434" spans="2:4" ht="12.75">
      <c r="B434">
        <v>1000</v>
      </c>
      <c r="C434" t="s">
        <v>47</v>
      </c>
      <c r="D434" s="1">
        <v>38147</v>
      </c>
    </row>
    <row r="435" spans="2:4" ht="12.75">
      <c r="B435">
        <v>1000</v>
      </c>
      <c r="C435" t="s">
        <v>47</v>
      </c>
      <c r="D435" s="1">
        <v>38274</v>
      </c>
    </row>
    <row r="436" spans="2:4" ht="12.75">
      <c r="B436">
        <v>1000</v>
      </c>
      <c r="C436" t="s">
        <v>235</v>
      </c>
      <c r="D436" s="1">
        <v>38177</v>
      </c>
    </row>
    <row r="437" spans="2:4" ht="12.75">
      <c r="B437">
        <v>2000</v>
      </c>
      <c r="C437" t="s">
        <v>251</v>
      </c>
      <c r="D437" s="1">
        <v>38525</v>
      </c>
    </row>
    <row r="438" spans="2:4" ht="12.75">
      <c r="B438">
        <v>1000</v>
      </c>
      <c r="C438" t="s">
        <v>20</v>
      </c>
      <c r="D438" s="1">
        <v>38538</v>
      </c>
    </row>
    <row r="440" spans="1:2" ht="12.75">
      <c r="A440" t="s">
        <v>256</v>
      </c>
      <c r="B440" s="2">
        <f>SUM(B403:B439)</f>
        <v>40715</v>
      </c>
    </row>
    <row r="443" spans="1:2" ht="12.75">
      <c r="A443" t="s">
        <v>257</v>
      </c>
      <c r="B443">
        <v>0</v>
      </c>
    </row>
    <row r="445" spans="1:2" ht="12.75">
      <c r="A445" t="s">
        <v>258</v>
      </c>
      <c r="B445" s="2">
        <f>SUM(B443:B444)</f>
        <v>0</v>
      </c>
    </row>
    <row r="450" spans="1:2" ht="12.75">
      <c r="A450" t="s">
        <v>259</v>
      </c>
      <c r="B450">
        <v>828701</v>
      </c>
    </row>
    <row r="454" ht="12.75">
      <c r="A454" t="s">
        <v>260</v>
      </c>
    </row>
    <row r="456" ht="12.75">
      <c r="A456" t="s">
        <v>261</v>
      </c>
    </row>
    <row r="457" spans="1:2" ht="12.75">
      <c r="A457" t="s">
        <v>262</v>
      </c>
      <c r="B457">
        <v>184030</v>
      </c>
    </row>
    <row r="458" spans="1:2" ht="12.75">
      <c r="A458" t="s">
        <v>263</v>
      </c>
      <c r="B458">
        <v>249032</v>
      </c>
    </row>
    <row r="459" spans="1:2" ht="12.75">
      <c r="A459" t="s">
        <v>264</v>
      </c>
      <c r="B459">
        <v>298083</v>
      </c>
    </row>
    <row r="460" spans="1:2" ht="12.75">
      <c r="A460" t="s">
        <v>265</v>
      </c>
      <c r="B460">
        <v>203470</v>
      </c>
    </row>
    <row r="462" ht="12.75">
      <c r="A462" t="s">
        <v>266</v>
      </c>
    </row>
    <row r="463" spans="1:2" ht="12.75">
      <c r="A463" t="s">
        <v>262</v>
      </c>
      <c r="B463">
        <v>168277</v>
      </c>
    </row>
    <row r="464" spans="1:2" ht="12.75">
      <c r="A464" t="s">
        <v>263</v>
      </c>
      <c r="B464">
        <v>120784</v>
      </c>
    </row>
    <row r="465" spans="1:2" ht="12.75">
      <c r="A465" t="s">
        <v>264</v>
      </c>
      <c r="B465">
        <v>0</v>
      </c>
    </row>
    <row r="466" spans="1:2" ht="12.75">
      <c r="A466" t="s">
        <v>267</v>
      </c>
      <c r="B466">
        <v>0</v>
      </c>
    </row>
    <row r="468" spans="1:2" ht="12.75">
      <c r="A468" t="s">
        <v>268</v>
      </c>
      <c r="B468" s="2">
        <f>SUM(B457:B467)</f>
        <v>1223676</v>
      </c>
    </row>
    <row r="473" ht="12.75">
      <c r="A473" t="s">
        <v>269</v>
      </c>
    </row>
    <row r="475" ht="12.75">
      <c r="A475" t="s">
        <v>270</v>
      </c>
    </row>
    <row r="476" spans="1:2" ht="12.75">
      <c r="A476" t="s">
        <v>262</v>
      </c>
      <c r="B476">
        <v>600000</v>
      </c>
    </row>
    <row r="477" spans="1:2" ht="12.75">
      <c r="A477" t="s">
        <v>271</v>
      </c>
      <c r="B477">
        <v>300000</v>
      </c>
    </row>
    <row r="478" spans="1:2" ht="12.75">
      <c r="A478" t="s">
        <v>263</v>
      </c>
      <c r="B478">
        <v>300000</v>
      </c>
    </row>
    <row r="479" spans="1:2" ht="12.75">
      <c r="A479" t="s">
        <v>272</v>
      </c>
      <c r="B479">
        <v>150000</v>
      </c>
    </row>
    <row r="480" spans="1:2" ht="12.75">
      <c r="A480" t="s">
        <v>264</v>
      </c>
      <c r="B480">
        <v>690000</v>
      </c>
    </row>
    <row r="481" spans="1:2" ht="12.75">
      <c r="A481" t="s">
        <v>273</v>
      </c>
      <c r="B481">
        <v>300000</v>
      </c>
    </row>
    <row r="482" spans="1:2" ht="12.75">
      <c r="A482" t="s">
        <v>267</v>
      </c>
      <c r="B482" t="s">
        <v>274</v>
      </c>
    </row>
    <row r="485" ht="12.75">
      <c r="A485" t="s">
        <v>275</v>
      </c>
    </row>
    <row r="486" ht="12.75">
      <c r="A486" t="s">
        <v>276</v>
      </c>
    </row>
    <row r="487" spans="1:2" ht="12.75">
      <c r="A487" t="s">
        <v>273</v>
      </c>
      <c r="B487">
        <v>20000</v>
      </c>
    </row>
    <row r="489" spans="1:2" ht="12.75">
      <c r="A489" t="s">
        <v>277</v>
      </c>
      <c r="B489">
        <v>60000</v>
      </c>
    </row>
    <row r="490" ht="12.75">
      <c r="A490" t="s">
        <v>273</v>
      </c>
    </row>
    <row r="492" ht="12.75">
      <c r="A492" t="s">
        <v>278</v>
      </c>
    </row>
    <row r="493" spans="1:2" ht="12.75">
      <c r="A493" t="s">
        <v>272</v>
      </c>
      <c r="B493">
        <v>10000</v>
      </c>
    </row>
    <row r="495" ht="12.75">
      <c r="A495" t="s">
        <v>278</v>
      </c>
    </row>
    <row r="496" spans="1:2" ht="12.75">
      <c r="A496" t="s">
        <v>264</v>
      </c>
      <c r="B496">
        <v>40000</v>
      </c>
    </row>
    <row r="498" ht="12.75">
      <c r="A498" t="s">
        <v>278</v>
      </c>
    </row>
    <row r="499" spans="1:2" ht="12.75">
      <c r="A499" t="s">
        <v>273</v>
      </c>
      <c r="B499">
        <v>20000</v>
      </c>
    </row>
    <row r="501" ht="12.75">
      <c r="A501" t="s">
        <v>279</v>
      </c>
    </row>
    <row r="502" spans="1:2" ht="12.75">
      <c r="A502" t="s">
        <v>273</v>
      </c>
      <c r="B502">
        <v>40000</v>
      </c>
    </row>
    <row r="504" ht="12.75">
      <c r="A504" t="s">
        <v>279</v>
      </c>
    </row>
    <row r="505" spans="1:2" ht="12.75">
      <c r="A505" t="s">
        <v>264</v>
      </c>
      <c r="B505">
        <v>40000</v>
      </c>
    </row>
    <row r="506" ht="12.75">
      <c r="F506" s="2"/>
    </row>
    <row r="507" spans="1:6" ht="12.75">
      <c r="A507" t="s">
        <v>280</v>
      </c>
      <c r="B507" s="2">
        <f>SUM(B476:B506)</f>
        <v>2570000</v>
      </c>
      <c r="F507" s="2"/>
    </row>
    <row r="508" ht="12.75">
      <c r="F508" s="2"/>
    </row>
    <row r="511" spans="1:2" ht="12.75">
      <c r="A511" t="s">
        <v>281</v>
      </c>
      <c r="B511">
        <v>4622377</v>
      </c>
    </row>
    <row r="515" ht="12.75">
      <c r="A515" t="s">
        <v>282</v>
      </c>
    </row>
    <row r="516" ht="12.75">
      <c r="A516" t="s">
        <v>283</v>
      </c>
    </row>
    <row r="518" ht="12.75">
      <c r="A518" t="s">
        <v>284</v>
      </c>
    </row>
    <row r="522" spans="1:6" ht="12.75">
      <c r="A522" t="s">
        <v>285</v>
      </c>
      <c r="F522" s="2"/>
    </row>
    <row r="524" ht="12.75">
      <c r="A524" t="s">
        <v>286</v>
      </c>
    </row>
    <row r="525" ht="12.75">
      <c r="A525" t="s">
        <v>287</v>
      </c>
    </row>
    <row r="526" ht="12.75">
      <c r="A526" t="s">
        <v>288</v>
      </c>
    </row>
    <row r="527" ht="12.75">
      <c r="A527" t="s">
        <v>289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2006-09-21T03:38:25Z</dcterms:created>
  <dcterms:modified xsi:type="dcterms:W3CDTF">1601-01-01T07:00:00Z</dcterms:modified>
  <cp:category/>
  <cp:version/>
  <cp:contentType/>
  <cp:contentStatus/>
  <cp:revision>1</cp:revision>
</cp:coreProperties>
</file>